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65" yWindow="6030" windowWidth="6480" windowHeight="6045" tabRatio="578" firstSheet="10" activeTab="10"/>
  </bookViews>
  <sheets>
    <sheet name="193釧路市" sheetId="1" r:id="rId1"/>
    <sheet name="194釧路郡" sheetId="2" r:id="rId2"/>
    <sheet name="195白糠郡" sheetId="3" r:id="rId3"/>
    <sheet name="196阿寒郡" sheetId="4" r:id="rId4"/>
    <sheet name="197川上郡" sheetId="5" r:id="rId5"/>
    <sheet name="198厚岸郡" sheetId="6" r:id="rId6"/>
    <sheet name="199根室市" sheetId="7" r:id="rId7"/>
    <sheet name="200野付郡" sheetId="8" r:id="rId8"/>
    <sheet name="201標津郡" sheetId="9" r:id="rId9"/>
    <sheet name="202目梨郡" sheetId="10" r:id="rId10"/>
    <sheet name="203帯広市" sheetId="11" r:id="rId11"/>
    <sheet name="204河東郡" sheetId="12" r:id="rId12"/>
    <sheet name="205河西郡" sheetId="13" r:id="rId13"/>
    <sheet name="206十勝郡" sheetId="14" r:id="rId14"/>
    <sheet name="207中川郡" sheetId="15" r:id="rId15"/>
    <sheet name="208足寄郡" sheetId="16" r:id="rId16"/>
    <sheet name="209上川郡" sheetId="17" r:id="rId17"/>
    <sheet name="210広尾郡" sheetId="18" r:id="rId18"/>
  </sheets>
  <definedNames>
    <definedName name="wrn.集計表印刷." hidden="1">{#N/A,#N/A,TRUE,"210広尾郡";#N/A,#N/A,TRUE,"209上川郡";#N/A,#N/A,TRUE,"208足寄郡"}</definedName>
  </definedNames>
  <calcPr fullCalcOnLoad="1"/>
</workbook>
</file>

<file path=xl/sharedStrings.xml><?xml version="1.0" encoding="utf-8"?>
<sst xmlns="http://schemas.openxmlformats.org/spreadsheetml/2006/main" count="1095" uniqueCount="316">
  <si>
    <t>地区CODE</t>
  </si>
  <si>
    <t>受注NO.</t>
  </si>
  <si>
    <t>得意先NO.</t>
  </si>
  <si>
    <t>タイトル</t>
  </si>
  <si>
    <t>折込日</t>
  </si>
  <si>
    <t>サイズ</t>
  </si>
  <si>
    <t xml:space="preserve"> 総部数</t>
  </si>
  <si>
    <t>　営業担当者</t>
  </si>
  <si>
    <t>193　釧路市</t>
  </si>
  <si>
    <t>北海道新聞</t>
  </si>
  <si>
    <t>部  数</t>
  </si>
  <si>
    <t>配布数</t>
  </si>
  <si>
    <t>朝日新聞</t>
  </si>
  <si>
    <t>毎日新聞</t>
  </si>
  <si>
    <t>読売新聞</t>
  </si>
  <si>
    <t>釧路新聞</t>
  </si>
  <si>
    <t>釧路南部</t>
  </si>
  <si>
    <t>釧路･阿部</t>
  </si>
  <si>
    <t>伊　藤</t>
  </si>
  <si>
    <t>釧路春採</t>
  </si>
  <si>
    <t>釧路･鳥取</t>
  </si>
  <si>
    <t>釧路･大楽毛</t>
  </si>
  <si>
    <t>池　田</t>
  </si>
  <si>
    <t>釧路北部</t>
  </si>
  <si>
    <t>小　　計</t>
  </si>
  <si>
    <t>地　区　合　計</t>
  </si>
  <si>
    <t>枚</t>
  </si>
  <si>
    <t>(</t>
  </si>
  <si>
    <t>枚)</t>
  </si>
  <si>
    <t>音　別</t>
  </si>
  <si>
    <t>194　釧路郡</t>
  </si>
  <si>
    <t>195　白糠郡</t>
  </si>
  <si>
    <t>鶴　居</t>
  </si>
  <si>
    <t>196　阿寒郡</t>
  </si>
  <si>
    <t>197　川上郡</t>
  </si>
  <si>
    <t>厚　岸</t>
  </si>
  <si>
    <t>198　厚岸郡</t>
  </si>
  <si>
    <t>根　室</t>
  </si>
  <si>
    <t>199　根室市</t>
  </si>
  <si>
    <t>別　海</t>
  </si>
  <si>
    <t>200　野付郡</t>
  </si>
  <si>
    <t>201　標津郡</t>
  </si>
  <si>
    <t>羅　　臼</t>
  </si>
  <si>
    <t>202　目梨郡</t>
  </si>
  <si>
    <t>帯広中央</t>
  </si>
  <si>
    <t>帯広北部</t>
  </si>
  <si>
    <t>帯広西南</t>
  </si>
  <si>
    <t>西帯広</t>
  </si>
  <si>
    <t>東部南</t>
  </si>
  <si>
    <t>栄</t>
  </si>
  <si>
    <t>南町東</t>
  </si>
  <si>
    <t>203　帯広市</t>
  </si>
  <si>
    <t>上士幌</t>
  </si>
  <si>
    <t>音　更</t>
  </si>
  <si>
    <t>鹿　追</t>
  </si>
  <si>
    <t>204　河東郡</t>
  </si>
  <si>
    <t>芽　室</t>
  </si>
  <si>
    <t>更　別</t>
  </si>
  <si>
    <t>206　十勝郡</t>
  </si>
  <si>
    <t>幕　別</t>
  </si>
  <si>
    <t>幕別札内</t>
  </si>
  <si>
    <t>本　別</t>
  </si>
  <si>
    <t>足　寄</t>
  </si>
  <si>
    <t>陸　別</t>
  </si>
  <si>
    <t>208　足寄郡</t>
  </si>
  <si>
    <t>新　　得</t>
  </si>
  <si>
    <t>十勝清水</t>
  </si>
  <si>
    <t>広　尾</t>
  </si>
  <si>
    <t>大　樹</t>
  </si>
  <si>
    <t>210　広尾郡</t>
  </si>
  <si>
    <t>十勝毎日</t>
  </si>
  <si>
    <t>日経新聞</t>
  </si>
  <si>
    <t>荒　井</t>
  </si>
  <si>
    <t>緑ヶ丘</t>
  </si>
  <si>
    <t>★十勝毎日は夕刊紙</t>
  </si>
  <si>
    <t>日経新聞</t>
  </si>
  <si>
    <t>地区CODE</t>
  </si>
  <si>
    <t>日経新聞</t>
  </si>
  <si>
    <t>中　園</t>
  </si>
  <si>
    <t>阿部本店</t>
  </si>
  <si>
    <t>芦　野</t>
  </si>
  <si>
    <t>美　原</t>
  </si>
  <si>
    <t>貝塚通</t>
  </si>
  <si>
    <t>白　樺</t>
  </si>
  <si>
    <t>釧路望洋</t>
  </si>
  <si>
    <t>釧路鳥取</t>
  </si>
  <si>
    <t>釧路大楽毛</t>
  </si>
  <si>
    <t>日経新聞</t>
  </si>
  <si>
    <t>205　河西郡</t>
  </si>
  <si>
    <r>
      <t>西春別</t>
    </r>
    <r>
      <rPr>
        <sz val="8"/>
        <rFont val="ＭＳ Ｐゴシック"/>
        <family val="3"/>
      </rPr>
      <t>（別海町)</t>
    </r>
  </si>
  <si>
    <t>札  内(幕別町)</t>
  </si>
  <si>
    <t>音　更</t>
  </si>
  <si>
    <t>札　内</t>
  </si>
  <si>
    <t>札　内</t>
  </si>
  <si>
    <t>池　田</t>
  </si>
  <si>
    <t>利　別</t>
  </si>
  <si>
    <t>本　別</t>
  </si>
  <si>
    <t>釧路･望洋</t>
  </si>
  <si>
    <t>釧路･南大通</t>
  </si>
  <si>
    <t>西部鳥取</t>
  </si>
  <si>
    <t>山　花</t>
  </si>
  <si>
    <t>南大通</t>
  </si>
  <si>
    <t>　年　 　 月　　　日（　　）</t>
  </si>
  <si>
    <t>㈱北海道毎日サービス</t>
  </si>
  <si>
    <t>207　中川郡（十勝）</t>
  </si>
  <si>
    <t>209　上川郡（十勝）</t>
  </si>
  <si>
    <r>
      <t>曙</t>
    </r>
    <r>
      <rPr>
        <sz val="9"/>
        <rFont val="ＭＳ Ｐゴシック"/>
        <family val="3"/>
      </rPr>
      <t xml:space="preserve"> 　</t>
    </r>
    <r>
      <rPr>
        <sz val="9"/>
        <rFont val="ＭＳ Ｐゴシック"/>
        <family val="3"/>
      </rPr>
      <t xml:space="preserve"> </t>
    </r>
    <r>
      <rPr>
        <sz val="9"/>
        <rFont val="ＭＳ Ｐゴシック"/>
        <family val="3"/>
      </rPr>
      <t xml:space="preserve"> （釧路町)</t>
    </r>
  </si>
  <si>
    <r>
      <t>別　保</t>
    </r>
    <r>
      <rPr>
        <sz val="9"/>
        <rFont val="ＭＳ Ｐゴシック"/>
        <family val="3"/>
      </rPr>
      <t xml:space="preserve"> (釧路町)</t>
    </r>
  </si>
  <si>
    <r>
      <t>標　茶</t>
    </r>
    <r>
      <rPr>
        <sz val="9"/>
        <rFont val="ＭＳ Ｐゴシック"/>
        <family val="3"/>
      </rPr>
      <t xml:space="preserve"> (標茶町）</t>
    </r>
  </si>
  <si>
    <r>
      <t>川　湯</t>
    </r>
    <r>
      <rPr>
        <sz val="7"/>
        <rFont val="ＭＳ Ｐゴシック"/>
        <family val="3"/>
      </rPr>
      <t xml:space="preserve"> (弟子屈町)</t>
    </r>
  </si>
  <si>
    <r>
      <t>磯分内</t>
    </r>
    <r>
      <rPr>
        <sz val="9"/>
        <rFont val="ＭＳ Ｐゴシック"/>
        <family val="3"/>
      </rPr>
      <t xml:space="preserve">  (　〃　）</t>
    </r>
  </si>
  <si>
    <r>
      <t>弟子屈</t>
    </r>
    <r>
      <rPr>
        <sz val="9"/>
        <rFont val="ＭＳ Ｐゴシック"/>
        <family val="3"/>
      </rPr>
      <t xml:space="preserve">  (　〃　）</t>
    </r>
  </si>
  <si>
    <r>
      <t xml:space="preserve">茶　内 </t>
    </r>
    <r>
      <rPr>
        <sz val="8"/>
        <rFont val="ＭＳ Ｐゴシック"/>
        <family val="3"/>
      </rPr>
      <t xml:space="preserve"> (浜中町）</t>
    </r>
  </si>
  <si>
    <r>
      <t>中標津</t>
    </r>
    <r>
      <rPr>
        <sz val="7"/>
        <rFont val="ＭＳ Ｐゴシック"/>
        <family val="3"/>
      </rPr>
      <t xml:space="preserve"> (中標津町)</t>
    </r>
  </si>
  <si>
    <r>
      <t>計根別</t>
    </r>
    <r>
      <rPr>
        <sz val="9"/>
        <rFont val="ＭＳ Ｐゴシック"/>
        <family val="3"/>
      </rPr>
      <t xml:space="preserve">  （  〃 ）</t>
    </r>
  </si>
  <si>
    <r>
      <t>標　津</t>
    </r>
    <r>
      <rPr>
        <sz val="9"/>
        <rFont val="ＭＳ Ｐゴシック"/>
        <family val="3"/>
      </rPr>
      <t xml:space="preserve"> （標津町)</t>
    </r>
  </si>
  <si>
    <t>川　北   （  〃 ）</t>
  </si>
  <si>
    <r>
      <t>木  野</t>
    </r>
    <r>
      <rPr>
        <sz val="9"/>
        <rFont val="ＭＳ Ｐゴシック"/>
        <family val="3"/>
      </rPr>
      <t xml:space="preserve"> （音更町）</t>
    </r>
  </si>
  <si>
    <r>
      <t>木野東</t>
    </r>
    <r>
      <rPr>
        <sz val="9"/>
        <rFont val="ＭＳ Ｐゴシック"/>
        <family val="3"/>
      </rPr>
      <t xml:space="preserve"> （　〃　）</t>
    </r>
  </si>
  <si>
    <t>音　更 （　〃　）</t>
  </si>
  <si>
    <t>駒  場 （　〃　）</t>
  </si>
  <si>
    <t>瓜　幕 （　〃　）</t>
  </si>
  <si>
    <t>士  幌 （　〃　）</t>
  </si>
  <si>
    <r>
      <t>中士幌</t>
    </r>
    <r>
      <rPr>
        <sz val="8"/>
        <rFont val="ＭＳ Ｐゴシック"/>
        <family val="3"/>
      </rPr>
      <t xml:space="preserve"> （士幌町）</t>
    </r>
  </si>
  <si>
    <r>
      <t>鹿　追</t>
    </r>
    <r>
      <rPr>
        <sz val="8"/>
        <rFont val="ＭＳ Ｐゴシック"/>
        <family val="3"/>
      </rPr>
      <t xml:space="preserve"> （鹿追町）</t>
    </r>
  </si>
  <si>
    <r>
      <t>中札内</t>
    </r>
    <r>
      <rPr>
        <sz val="7"/>
        <rFont val="ＭＳ Ｐゴシック"/>
        <family val="3"/>
      </rPr>
      <t xml:space="preserve"> （中札内村）</t>
    </r>
  </si>
  <si>
    <r>
      <t xml:space="preserve">上札内 </t>
    </r>
    <r>
      <rPr>
        <sz val="7"/>
        <rFont val="ＭＳ Ｐゴシック"/>
        <family val="3"/>
      </rPr>
      <t>（　　〃　　）</t>
    </r>
  </si>
  <si>
    <r>
      <t>豊　似</t>
    </r>
    <r>
      <rPr>
        <sz val="9"/>
        <rFont val="ＭＳ Ｐゴシック"/>
        <family val="3"/>
      </rPr>
      <t xml:space="preserve"> (広尾町）</t>
    </r>
  </si>
  <si>
    <t>広　尾  （  〃  ）</t>
  </si>
  <si>
    <t>遠　矢   (  〃 )</t>
  </si>
  <si>
    <r>
      <t>新　得</t>
    </r>
    <r>
      <rPr>
        <sz val="9"/>
        <rFont val="ＭＳ Ｐゴシック"/>
        <family val="3"/>
      </rPr>
      <t xml:space="preserve"> (新得町）</t>
    </r>
  </si>
  <si>
    <r>
      <t>屈　足</t>
    </r>
    <r>
      <rPr>
        <sz val="9"/>
        <rFont val="ＭＳ Ｐゴシック"/>
        <family val="3"/>
      </rPr>
      <t>　（　〃　）</t>
    </r>
  </si>
  <si>
    <t>　　　　１店につき送料300円</t>
  </si>
  <si>
    <t>　　　　１店につき送料500円</t>
  </si>
  <si>
    <t>※芽室＝送料300円</t>
  </si>
  <si>
    <t>※中札内～上更別</t>
  </si>
  <si>
    <t>※１店につき送料500円</t>
  </si>
  <si>
    <t>阿　寒</t>
  </si>
  <si>
    <t>阿寒湖畔</t>
  </si>
  <si>
    <t>桜ヶ岡</t>
  </si>
  <si>
    <t>鉄　北</t>
  </si>
  <si>
    <t>音更木野</t>
  </si>
  <si>
    <t>※木野～駒場</t>
  </si>
  <si>
    <t>※鹿追～上士幌</t>
  </si>
  <si>
    <t>※札内～忠類</t>
  </si>
  <si>
    <t>　　　　１店につき送料300円</t>
  </si>
  <si>
    <t>※利別～本別</t>
  </si>
  <si>
    <r>
      <t>御  影　（　〃　）</t>
    </r>
    <r>
      <rPr>
        <sz val="9"/>
        <rFont val="ＭＳ Ｐゴシック"/>
        <family val="3"/>
      </rPr>
      <t xml:space="preserve"> (清水町）</t>
    </r>
  </si>
  <si>
    <r>
      <t>清　水</t>
    </r>
    <r>
      <rPr>
        <sz val="9"/>
        <rFont val="ＭＳ Ｐゴシック"/>
        <family val="3"/>
      </rPr>
      <t>（清水町）</t>
    </r>
  </si>
  <si>
    <t>ｾﾝﾀｰｹﾞｰﾄ</t>
  </si>
  <si>
    <t>共　栄</t>
  </si>
  <si>
    <t>釧路南部</t>
  </si>
  <si>
    <t>ﾉｰｽｹﾞｰﾄ</t>
  </si>
  <si>
    <t>ｻｳｽｹﾞｰﾄ</t>
  </si>
  <si>
    <t>フォレスト</t>
  </si>
  <si>
    <t>自由が丘</t>
  </si>
  <si>
    <t>西帯広</t>
  </si>
  <si>
    <t>大正</t>
  </si>
  <si>
    <t>愛国</t>
  </si>
  <si>
    <t>清川</t>
  </si>
  <si>
    <t>緑西</t>
  </si>
  <si>
    <t>釧路武佐</t>
  </si>
  <si>
    <t>販売センター</t>
  </si>
  <si>
    <t>帯広南部</t>
  </si>
  <si>
    <t>帯広緑ヶ丘</t>
  </si>
  <si>
    <t>鳥　取</t>
  </si>
  <si>
    <t>釧路地方</t>
  </si>
  <si>
    <t>根室地方</t>
  </si>
  <si>
    <t>十勝地方</t>
  </si>
  <si>
    <t>橋南西部</t>
  </si>
  <si>
    <t>遠　矢</t>
  </si>
  <si>
    <t>別　保</t>
  </si>
  <si>
    <t>帯広中央</t>
  </si>
  <si>
    <t>帯広北部</t>
  </si>
  <si>
    <t>帯広西部</t>
  </si>
  <si>
    <t>帯広南部</t>
  </si>
  <si>
    <t>帯広西部</t>
  </si>
  <si>
    <t>◆＝他紙含む。銘柄指定不可</t>
  </si>
  <si>
    <t>◆芽　室</t>
  </si>
  <si>
    <t xml:space="preserve">帯広中央 </t>
  </si>
  <si>
    <t xml:space="preserve">帯広北部 </t>
  </si>
  <si>
    <t xml:space="preserve">帯広西部 </t>
  </si>
  <si>
    <t xml:space="preserve">帯広南部 </t>
  </si>
  <si>
    <r>
      <t>尾　幌</t>
    </r>
    <r>
      <rPr>
        <sz val="8"/>
        <rFont val="ＭＳ Ｐゴシック"/>
        <family val="3"/>
      </rPr>
      <t xml:space="preserve"> （厚岸町）</t>
    </r>
  </si>
  <si>
    <r>
      <t xml:space="preserve">厚　岸 </t>
    </r>
    <r>
      <rPr>
        <sz val="9"/>
        <rFont val="ＭＳ Ｐゴシック"/>
        <family val="3"/>
      </rPr>
      <t>（　〃　）</t>
    </r>
  </si>
  <si>
    <r>
      <t>浜　中</t>
    </r>
    <r>
      <rPr>
        <sz val="9"/>
        <rFont val="ＭＳ Ｐゴシック"/>
        <family val="3"/>
      </rPr>
      <t xml:space="preserve"> （　〃　）</t>
    </r>
  </si>
  <si>
    <r>
      <t>霧多布</t>
    </r>
    <r>
      <rPr>
        <sz val="9"/>
        <rFont val="ＭＳ Ｐゴシック"/>
        <family val="3"/>
      </rPr>
      <t xml:space="preserve"> (　〃　）</t>
    </r>
  </si>
  <si>
    <r>
      <t>茂　岩</t>
    </r>
    <r>
      <rPr>
        <sz val="8"/>
        <rFont val="ＭＳ Ｐゴシック"/>
        <family val="3"/>
      </rPr>
      <t>（豊頃町）</t>
    </r>
  </si>
  <si>
    <r>
      <t xml:space="preserve">勇　足 </t>
    </r>
    <r>
      <rPr>
        <sz val="8"/>
        <rFont val="ＭＳ Ｐゴシック"/>
        <family val="3"/>
      </rPr>
      <t>（本別町）</t>
    </r>
  </si>
  <si>
    <r>
      <t>本　別</t>
    </r>
    <r>
      <rPr>
        <sz val="9"/>
        <rFont val="ＭＳ Ｐゴシック"/>
        <family val="3"/>
      </rPr>
      <t>（　〃　）</t>
    </r>
  </si>
  <si>
    <r>
      <t>忠　類</t>
    </r>
    <r>
      <rPr>
        <sz val="9"/>
        <rFont val="ＭＳ Ｐゴシック"/>
        <family val="3"/>
      </rPr>
      <t>（　〃　）</t>
    </r>
  </si>
  <si>
    <r>
      <t>糠　内</t>
    </r>
    <r>
      <rPr>
        <sz val="9"/>
        <rFont val="ＭＳ Ｐゴシック"/>
        <family val="3"/>
      </rPr>
      <t>（　〃　）</t>
    </r>
  </si>
  <si>
    <r>
      <t>幕　別</t>
    </r>
    <r>
      <rPr>
        <sz val="9"/>
        <rFont val="ＭＳ Ｐゴシック"/>
        <family val="3"/>
      </rPr>
      <t>（　〃　）</t>
    </r>
  </si>
  <si>
    <r>
      <t>札　内</t>
    </r>
    <r>
      <rPr>
        <sz val="9"/>
        <rFont val="ＭＳ Ｐゴシック"/>
        <family val="3"/>
      </rPr>
      <t xml:space="preserve"> (幕別町)</t>
    </r>
  </si>
  <si>
    <r>
      <t>池　田</t>
    </r>
    <r>
      <rPr>
        <sz val="9"/>
        <rFont val="ＭＳ Ｐゴシック"/>
        <family val="3"/>
      </rPr>
      <t>（</t>
    </r>
    <r>
      <rPr>
        <sz val="8"/>
        <rFont val="ＭＳ Ｐゴシック"/>
        <family val="3"/>
      </rPr>
      <t>池田町</t>
    </r>
    <r>
      <rPr>
        <sz val="9"/>
        <rFont val="ＭＳ Ｐゴシック"/>
        <family val="3"/>
      </rPr>
      <t>）</t>
    </r>
  </si>
  <si>
    <r>
      <t>利　別</t>
    </r>
    <r>
      <rPr>
        <sz val="9"/>
        <rFont val="ＭＳ Ｐゴシック"/>
        <family val="3"/>
      </rPr>
      <t>（池田町）</t>
    </r>
  </si>
  <si>
    <t>釧　路</t>
  </si>
  <si>
    <t>大楽毛</t>
  </si>
  <si>
    <t>釧　路</t>
  </si>
  <si>
    <t xml:space="preserve">◆帯広中央 </t>
  </si>
  <si>
    <t xml:space="preserve">◆帯広北部 </t>
  </si>
  <si>
    <t xml:space="preserve">◆帯広西部 </t>
  </si>
  <si>
    <t xml:space="preserve">◆帯広南部 </t>
  </si>
  <si>
    <t>◆札　内（幕別町）</t>
  </si>
  <si>
    <r>
      <t>◆幕　別</t>
    </r>
    <r>
      <rPr>
        <sz val="9"/>
        <rFont val="ＭＳ Ｐゴシック"/>
        <family val="3"/>
      </rPr>
      <t>（　〃　）</t>
    </r>
  </si>
  <si>
    <r>
      <t>◆音　更</t>
    </r>
    <r>
      <rPr>
        <sz val="8"/>
        <rFont val="ＭＳ Ｐゴシック"/>
        <family val="3"/>
      </rPr>
      <t>（音更町)</t>
    </r>
  </si>
  <si>
    <t xml:space="preserve">          　  2020年4月1日より北海道新聞</t>
  </si>
  <si>
    <t>の部数に合算されています。</t>
  </si>
  <si>
    <t xml:space="preserve">          　  2020年7月1日より北海道新聞</t>
  </si>
  <si>
    <t>の部数に合算されています。</t>
  </si>
  <si>
    <t>に合算されています。</t>
  </si>
  <si>
    <t xml:space="preserve">          　  北海道新聞、読売新聞の部数</t>
  </si>
  <si>
    <t xml:space="preserve">          　  読売新聞の部数に合算されて</t>
  </si>
  <si>
    <t>います。</t>
  </si>
  <si>
    <t xml:space="preserve">          　  北海道新聞、読売新聞の部数</t>
  </si>
  <si>
    <t xml:space="preserve">          　 　朝日新聞の部数に合算されて</t>
  </si>
  <si>
    <t>◆根　室</t>
  </si>
  <si>
    <t>◆帯広緑ヶ丘</t>
  </si>
  <si>
    <t>◆十勝清水</t>
  </si>
  <si>
    <t>美　原</t>
  </si>
  <si>
    <t>◆阿部本店</t>
  </si>
  <si>
    <t>◆共　栄</t>
  </si>
  <si>
    <t>◆中　園</t>
  </si>
  <si>
    <t>◆芦　野</t>
  </si>
  <si>
    <t>◆美　原</t>
  </si>
  <si>
    <t>◆貝塚通</t>
  </si>
  <si>
    <t>◆白　樺</t>
  </si>
  <si>
    <t>◆南大通本店</t>
  </si>
  <si>
    <t>◆釧路武佐</t>
  </si>
  <si>
    <t>◆望　洋</t>
  </si>
  <si>
    <t>◆鳥　取</t>
  </si>
  <si>
    <t>◆大楽毛</t>
  </si>
  <si>
    <t>◆音　別</t>
  </si>
  <si>
    <t>◆阿　寒</t>
  </si>
  <si>
    <t>◆阿寒湖畔</t>
  </si>
  <si>
    <r>
      <t>◆曙</t>
    </r>
    <r>
      <rPr>
        <sz val="9"/>
        <rFont val="ＭＳ Ｐゴシック"/>
        <family val="3"/>
      </rPr>
      <t xml:space="preserve">   （釧路町)</t>
    </r>
  </si>
  <si>
    <r>
      <t>◆遠　矢</t>
    </r>
    <r>
      <rPr>
        <sz val="9"/>
        <rFont val="ＭＳ Ｐゴシック"/>
        <family val="3"/>
      </rPr>
      <t xml:space="preserve"> (　〃　 )</t>
    </r>
  </si>
  <si>
    <t>別　保</t>
  </si>
  <si>
    <r>
      <t>◆鶴　居</t>
    </r>
    <r>
      <rPr>
        <sz val="9"/>
        <rFont val="ＭＳ Ｐゴシック"/>
        <family val="3"/>
      </rPr>
      <t>(鶴居村)</t>
    </r>
  </si>
  <si>
    <r>
      <t>◆塘　路</t>
    </r>
    <r>
      <rPr>
        <sz val="9"/>
        <rFont val="ＭＳ Ｐゴシック"/>
        <family val="3"/>
      </rPr>
      <t>(標茶町）</t>
    </r>
  </si>
  <si>
    <t>◆磯分内</t>
  </si>
  <si>
    <r>
      <t>◆</t>
    </r>
    <r>
      <rPr>
        <sz val="9"/>
        <rFont val="ＭＳ Ｐゴシック"/>
        <family val="3"/>
      </rPr>
      <t>弟子屈</t>
    </r>
  </si>
  <si>
    <r>
      <t>◆</t>
    </r>
    <r>
      <rPr>
        <sz val="9"/>
        <rFont val="ＭＳ Ｐゴシック"/>
        <family val="3"/>
      </rPr>
      <t>美留和</t>
    </r>
  </si>
  <si>
    <r>
      <t>◆標　茶</t>
    </r>
    <r>
      <rPr>
        <sz val="11"/>
        <rFont val="ＭＳ Ｐゴシック"/>
        <family val="3"/>
      </rPr>
      <t xml:space="preserve"> 　</t>
    </r>
    <r>
      <rPr>
        <sz val="10"/>
        <rFont val="ＭＳ Ｐゴシック"/>
        <family val="3"/>
      </rPr>
      <t>（　 〃　 ）</t>
    </r>
  </si>
  <si>
    <t>◆虹　別　 （　〃　　）</t>
  </si>
  <si>
    <t>◆川　湯 　（　 〃　）</t>
  </si>
  <si>
    <r>
      <t>◆尾　幌</t>
    </r>
    <r>
      <rPr>
        <sz val="9"/>
        <rFont val="ＭＳ Ｐゴシック"/>
        <family val="3"/>
      </rPr>
      <t xml:space="preserve">  (厚岸町)</t>
    </r>
  </si>
  <si>
    <r>
      <t>◆茶　内　</t>
    </r>
    <r>
      <rPr>
        <sz val="9"/>
        <rFont val="ＭＳ Ｐゴシック"/>
        <family val="3"/>
      </rPr>
      <t>(浜中町）</t>
    </r>
  </si>
  <si>
    <r>
      <t>◆浜　中</t>
    </r>
    <r>
      <rPr>
        <sz val="9"/>
        <rFont val="ＭＳ Ｐゴシック"/>
        <family val="3"/>
      </rPr>
      <t>　（  〃  ）</t>
    </r>
  </si>
  <si>
    <r>
      <t>◆霧多布　</t>
    </r>
    <r>
      <rPr>
        <sz val="9"/>
        <rFont val="ＭＳ Ｐゴシック"/>
        <family val="3"/>
      </rPr>
      <t xml:space="preserve">（　〃　） </t>
    </r>
  </si>
  <si>
    <t>◆羅　臼</t>
  </si>
  <si>
    <t>※申込・納期1日早くなります</t>
  </si>
  <si>
    <t>◆厚　床</t>
  </si>
  <si>
    <t>◆落　石</t>
  </si>
  <si>
    <t>◆根室東部</t>
  </si>
  <si>
    <t>◆根室西部</t>
  </si>
  <si>
    <t>◆花　咲</t>
  </si>
  <si>
    <t>◆別　海</t>
  </si>
  <si>
    <r>
      <t>◆</t>
    </r>
    <r>
      <rPr>
        <sz val="9"/>
        <rFont val="ＭＳ Ｐゴシック"/>
        <family val="3"/>
      </rPr>
      <t>中春別</t>
    </r>
  </si>
  <si>
    <t>◆上春別</t>
  </si>
  <si>
    <r>
      <t>◆</t>
    </r>
    <r>
      <rPr>
        <sz val="9"/>
        <rFont val="ＭＳ Ｐゴシック"/>
        <family val="3"/>
      </rPr>
      <t>西春別駅前</t>
    </r>
  </si>
  <si>
    <t>◆計根別</t>
  </si>
  <si>
    <r>
      <t>◆中標津　</t>
    </r>
    <r>
      <rPr>
        <sz val="9"/>
        <rFont val="ＭＳ Ｐゴシック"/>
        <family val="3"/>
      </rPr>
      <t>（　〃　）</t>
    </r>
  </si>
  <si>
    <r>
      <t>◆川　北</t>
    </r>
    <r>
      <rPr>
        <sz val="9"/>
        <rFont val="ＭＳ Ｐゴシック"/>
        <family val="3"/>
      </rPr>
      <t>(標津町)</t>
    </r>
  </si>
  <si>
    <r>
      <t>◆標　津　</t>
    </r>
    <r>
      <rPr>
        <sz val="9"/>
        <rFont val="ＭＳ Ｐゴシック"/>
        <family val="3"/>
      </rPr>
      <t>(　 〃　 )</t>
    </r>
  </si>
  <si>
    <t>◆大　　正</t>
  </si>
  <si>
    <t>愛　　国</t>
  </si>
  <si>
    <t>◆清　　川</t>
  </si>
  <si>
    <r>
      <t>◆糠　内</t>
    </r>
    <r>
      <rPr>
        <sz val="9"/>
        <rFont val="ＭＳ Ｐゴシック"/>
        <family val="3"/>
      </rPr>
      <t>（　〃　）</t>
    </r>
  </si>
  <si>
    <r>
      <t>◆忠　類</t>
    </r>
    <r>
      <rPr>
        <sz val="8"/>
        <rFont val="ＭＳ Ｐゴシック"/>
        <family val="3"/>
      </rPr>
      <t>（　〃　）</t>
    </r>
  </si>
  <si>
    <r>
      <t>◆池　田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>(池田町）</t>
    </r>
  </si>
  <si>
    <r>
      <t>◆茂　岩</t>
    </r>
    <r>
      <rPr>
        <sz val="8"/>
        <rFont val="ＭＳ Ｐゴシック"/>
        <family val="3"/>
      </rPr>
      <t>(豊頃町）</t>
    </r>
  </si>
  <si>
    <r>
      <t>◆本　別</t>
    </r>
    <r>
      <rPr>
        <sz val="9"/>
        <rFont val="ＭＳ Ｐゴシック"/>
        <family val="3"/>
      </rPr>
      <t xml:space="preserve"> </t>
    </r>
  </si>
  <si>
    <t>※糖内～本別：申込・納期1日早くなります</t>
  </si>
  <si>
    <r>
      <t>◆駒　場</t>
    </r>
    <r>
      <rPr>
        <sz val="8"/>
        <rFont val="ＭＳ Ｐゴシック"/>
        <family val="3"/>
      </rPr>
      <t>（  〃　）</t>
    </r>
  </si>
  <si>
    <t>◆鹿　追</t>
  </si>
  <si>
    <r>
      <t>◆瓜　幕</t>
    </r>
    <r>
      <rPr>
        <sz val="8"/>
        <rFont val="ＭＳ Ｐゴシック"/>
        <family val="3"/>
      </rPr>
      <t>(鹿追町）</t>
    </r>
  </si>
  <si>
    <r>
      <t>◆中士幌</t>
    </r>
    <r>
      <rPr>
        <sz val="8"/>
        <rFont val="ＭＳ Ｐゴシック"/>
        <family val="3"/>
      </rPr>
      <t>(士幌町)</t>
    </r>
  </si>
  <si>
    <r>
      <t>◆士　幌</t>
    </r>
    <r>
      <rPr>
        <sz val="9"/>
        <rFont val="ＭＳ Ｐゴシック"/>
        <family val="3"/>
      </rPr>
      <t>（  〃　）</t>
    </r>
  </si>
  <si>
    <t>◆上士幌</t>
  </si>
  <si>
    <t>◆中札内</t>
  </si>
  <si>
    <r>
      <t>上札内　</t>
    </r>
    <r>
      <rPr>
        <sz val="10"/>
        <rFont val="ＭＳ Ｐゴシック"/>
        <family val="3"/>
      </rPr>
      <t xml:space="preserve"> （　〃　）</t>
    </r>
  </si>
  <si>
    <t>◆更　別</t>
  </si>
  <si>
    <t>◆厚　内 (浦幌町）</t>
  </si>
  <si>
    <t>◆浦　幌（  〃  ）</t>
  </si>
  <si>
    <r>
      <t>◆足　寄</t>
    </r>
    <r>
      <rPr>
        <sz val="9"/>
        <rFont val="ＭＳ Ｐゴシック"/>
        <family val="3"/>
      </rPr>
      <t>(足寄町）</t>
    </r>
  </si>
  <si>
    <t>芽　登  （  〃  ）</t>
  </si>
  <si>
    <t>◆陸別 (陸別町）</t>
  </si>
  <si>
    <r>
      <t>◆御  影</t>
    </r>
    <r>
      <rPr>
        <sz val="9"/>
        <rFont val="ＭＳ Ｐゴシック"/>
        <family val="3"/>
      </rPr>
      <t>(清水町）</t>
    </r>
  </si>
  <si>
    <t>◆清　水（　〃　）</t>
  </si>
  <si>
    <t>◆新　得(新得町）</t>
  </si>
  <si>
    <t>◆大　樹</t>
  </si>
  <si>
    <t>◆豊　似(広尾町）</t>
  </si>
  <si>
    <t>◆広　尾（　 〃 　）</t>
  </si>
  <si>
    <t>※１店につき作業料100円</t>
  </si>
  <si>
    <t>　 １店につき配送料200円</t>
  </si>
  <si>
    <t xml:space="preserve"> 山花～音別：1店につき配送料200円</t>
  </si>
  <si>
    <t>遠　矢   ( 〃  )</t>
  </si>
  <si>
    <r>
      <t xml:space="preserve">昆布森  </t>
    </r>
    <r>
      <rPr>
        <sz val="9"/>
        <rFont val="ＭＳ Ｐゴシック"/>
        <family val="3"/>
      </rPr>
      <t xml:space="preserve"> ( 〃  )</t>
    </r>
  </si>
  <si>
    <t>◆厚　岸</t>
  </si>
  <si>
    <t>◆広　尾</t>
  </si>
  <si>
    <t>◆池　田</t>
  </si>
  <si>
    <r>
      <t>◆利　別</t>
    </r>
    <r>
      <rPr>
        <sz val="7"/>
        <rFont val="ＭＳ Ｐゴシック"/>
        <family val="3"/>
      </rPr>
      <t>（池田町）</t>
    </r>
  </si>
  <si>
    <t xml:space="preserve">          　 2023年5月1日より北海道新聞</t>
  </si>
  <si>
    <t xml:space="preserve">          　 2023年5月1日より読売新聞</t>
  </si>
  <si>
    <t xml:space="preserve">          　 2023年5月1日より北海道新聞</t>
  </si>
  <si>
    <t>、読売新聞の部数に合算されています。</t>
  </si>
  <si>
    <t xml:space="preserve">          　  2023年6月1日より北海道新聞</t>
  </si>
  <si>
    <t>読売新聞の部数に合算されています。</t>
  </si>
  <si>
    <t>帯広西部</t>
  </si>
  <si>
    <t>◆西帯広</t>
  </si>
  <si>
    <r>
      <t>◆白　糠</t>
    </r>
    <r>
      <rPr>
        <sz val="9"/>
        <rFont val="ＭＳ Ｐゴシック"/>
        <family val="3"/>
      </rPr>
      <t xml:space="preserve"> </t>
    </r>
  </si>
  <si>
    <r>
      <t>庶路･白糠</t>
    </r>
    <r>
      <rPr>
        <sz val="9"/>
        <rFont val="ＭＳ Ｐゴシック"/>
        <family val="3"/>
      </rPr>
      <t xml:space="preserve"> </t>
    </r>
  </si>
  <si>
    <r>
      <t>浦　幌</t>
    </r>
    <r>
      <rPr>
        <sz val="8"/>
        <rFont val="ＭＳ Ｐゴシック"/>
        <family val="3"/>
      </rPr>
      <t xml:space="preserve"> (浦幌町)</t>
    </r>
  </si>
  <si>
    <r>
      <t>厚　内</t>
    </r>
    <r>
      <rPr>
        <sz val="9"/>
        <rFont val="ＭＳ Ｐゴシック"/>
        <family val="3"/>
      </rPr>
      <t xml:space="preserve">  （ 〃 )</t>
    </r>
  </si>
  <si>
    <t>陸　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</si>
</sst>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　作成&quot;"/>
    <numFmt numFmtId="177" formatCode="[$-411]ggge&quot;年&quot;m&quot;月&quot;d&quot;日　作成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1">
    <font>
      <sz val="9"/>
      <name val="ＭＳ Ｐゴシック"/>
      <family val="3"/>
    </font>
    <font>
      <sz val="6"/>
      <name val="ＭＳ Ｐゴシック"/>
      <family val="3"/>
    </font>
    <font>
      <i/>
      <sz val="10"/>
      <color indexed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0"/>
      <color indexed="18"/>
      <name val="ＭＳ Ｐ明朝"/>
      <family val="1"/>
    </font>
    <font>
      <b/>
      <sz val="10"/>
      <name val="ＭＳ Ｐ明朝"/>
      <family val="1"/>
    </font>
    <font>
      <sz val="16"/>
      <name val="ＭＳ 明朝"/>
      <family val="1"/>
    </font>
    <font>
      <sz val="11"/>
      <name val="ＭＳ Ｐゴシック"/>
      <family val="3"/>
    </font>
    <font>
      <i/>
      <sz val="12"/>
      <name val="ＭＳ Ｐ明朝"/>
      <family val="1"/>
    </font>
    <font>
      <i/>
      <sz val="12"/>
      <color indexed="12"/>
      <name val="ＭＳ Ｐ明朝"/>
      <family val="1"/>
    </font>
    <font>
      <sz val="10"/>
      <color indexed="12"/>
      <name val="ＭＳ Ｐゴシック"/>
      <family val="3"/>
    </font>
    <font>
      <sz val="9"/>
      <color indexed="12"/>
      <name val="ＭＳ Ｐゴシック"/>
      <family val="3"/>
    </font>
    <font>
      <sz val="7.5"/>
      <name val="ＭＳ Ｐゴシック"/>
      <family val="3"/>
    </font>
    <font>
      <b/>
      <i/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6"/>
      <name val="ＭＳ Ｐ明朝"/>
      <family val="1"/>
    </font>
    <font>
      <sz val="7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10" fillId="0" borderId="2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 applyProtection="1">
      <alignment horizontal="right" vertical="center"/>
      <protection/>
    </xf>
    <xf numFmtId="3" fontId="10" fillId="0" borderId="25" xfId="0" applyNumberFormat="1" applyFont="1" applyFill="1" applyBorder="1" applyAlignment="1" applyProtection="1">
      <alignment horizontal="right" vertical="center"/>
      <protection/>
    </xf>
    <xf numFmtId="3" fontId="10" fillId="0" borderId="24" xfId="0" applyNumberFormat="1" applyFont="1" applyFill="1" applyBorder="1" applyAlignment="1" applyProtection="1">
      <alignment horizontal="center" vertical="center"/>
      <protection/>
    </xf>
    <xf numFmtId="3" fontId="0" fillId="0" borderId="26" xfId="0" applyNumberFormat="1" applyFill="1" applyBorder="1" applyAlignment="1">
      <alignment horizontal="center" vertical="center"/>
    </xf>
    <xf numFmtId="3" fontId="10" fillId="0" borderId="16" xfId="0" applyNumberFormat="1" applyFont="1" applyFill="1" applyBorder="1" applyAlignment="1" applyProtection="1">
      <alignment vertical="center"/>
      <protection/>
    </xf>
    <xf numFmtId="3" fontId="10" fillId="0" borderId="27" xfId="0" applyNumberFormat="1" applyFont="1" applyFill="1" applyBorder="1" applyAlignment="1" applyProtection="1">
      <alignment vertical="center"/>
      <protection/>
    </xf>
    <xf numFmtId="3" fontId="4" fillId="0" borderId="28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 applyProtection="1">
      <alignment horizontal="right" vertical="center"/>
      <protection/>
    </xf>
    <xf numFmtId="3" fontId="10" fillId="0" borderId="30" xfId="0" applyNumberFormat="1" applyFont="1" applyFill="1" applyBorder="1" applyAlignment="1" applyProtection="1">
      <alignment horizontal="right" vertical="center"/>
      <protection/>
    </xf>
    <xf numFmtId="3" fontId="10" fillId="0" borderId="31" xfId="0" applyNumberFormat="1" applyFon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10" fillId="0" borderId="35" xfId="0" applyNumberFormat="1" applyFont="1" applyFill="1" applyBorder="1" applyAlignment="1" applyProtection="1">
      <alignment horizontal="right" vertical="center"/>
      <protection/>
    </xf>
    <xf numFmtId="3" fontId="10" fillId="0" borderId="36" xfId="0" applyNumberFormat="1" applyFont="1" applyFill="1" applyBorder="1" applyAlignment="1" applyProtection="1">
      <alignment horizontal="right"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3" fontId="10" fillId="0" borderId="37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0" fillId="0" borderId="15" xfId="0" applyNumberFormat="1" applyFill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6" fillId="0" borderId="41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37" fontId="12" fillId="0" borderId="41" xfId="0" applyNumberFormat="1" applyFont="1" applyBorder="1" applyAlignment="1" applyProtection="1">
      <alignment vertical="center"/>
      <protection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37" fontId="11" fillId="0" borderId="41" xfId="0" applyNumberFormat="1" applyFont="1" applyBorder="1" applyAlignment="1" applyProtection="1">
      <alignment vertical="center"/>
      <protection/>
    </xf>
    <xf numFmtId="0" fontId="3" fillId="0" borderId="42" xfId="0" applyFont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41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3" fontId="10" fillId="0" borderId="43" xfId="0" applyNumberFormat="1" applyFont="1" applyFill="1" applyBorder="1" applyAlignment="1">
      <alignment horizontal="center" vertical="center"/>
    </xf>
    <xf numFmtId="3" fontId="0" fillId="0" borderId="44" xfId="0" applyNumberFormat="1" applyFill="1" applyBorder="1" applyAlignment="1">
      <alignment horizontal="center" vertical="center"/>
    </xf>
    <xf numFmtId="3" fontId="0" fillId="0" borderId="45" xfId="0" applyNumberFormat="1" applyFill="1" applyBorder="1" applyAlignment="1">
      <alignment horizontal="center" vertical="center"/>
    </xf>
    <xf numFmtId="3" fontId="0" fillId="0" borderId="46" xfId="0" applyNumberForma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6" fillId="0" borderId="41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37" fontId="12" fillId="0" borderId="41" xfId="0" applyNumberFormat="1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37" fontId="11" fillId="0" borderId="41" xfId="0" applyNumberFormat="1" applyFont="1" applyFill="1" applyBorder="1" applyAlignment="1" applyProtection="1">
      <alignment vertical="center"/>
      <protection/>
    </xf>
    <xf numFmtId="0" fontId="3" fillId="0" borderId="42" xfId="0" applyFont="1" applyFill="1" applyBorder="1" applyAlignment="1">
      <alignment/>
    </xf>
    <xf numFmtId="3" fontId="0" fillId="0" borderId="12" xfId="0" applyNumberForma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3" fontId="15" fillId="0" borderId="39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3" fontId="18" fillId="0" borderId="23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4" fillId="33" borderId="38" xfId="0" applyNumberFormat="1" applyFont="1" applyFill="1" applyBorder="1" applyAlignment="1">
      <alignment vertical="center"/>
    </xf>
    <xf numFmtId="3" fontId="4" fillId="33" borderId="39" xfId="0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4" fillId="33" borderId="39" xfId="0" applyNumberFormat="1" applyFont="1" applyFill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4" fillId="33" borderId="28" xfId="0" applyNumberFormat="1" applyFont="1" applyFill="1" applyBorder="1" applyAlignment="1">
      <alignment vertical="center"/>
    </xf>
    <xf numFmtId="3" fontId="4" fillId="33" borderId="23" xfId="0" applyNumberFormat="1" applyFont="1" applyFill="1" applyBorder="1" applyAlignment="1">
      <alignment vertical="center"/>
    </xf>
    <xf numFmtId="3" fontId="4" fillId="33" borderId="23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horizontal="left" vertical="center"/>
    </xf>
    <xf numFmtId="0" fontId="21" fillId="0" borderId="48" xfId="0" applyFont="1" applyBorder="1" applyAlignment="1">
      <alignment horizontal="distributed" vertical="top"/>
    </xf>
    <xf numFmtId="0" fontId="9" fillId="0" borderId="48" xfId="0" applyFont="1" applyBorder="1" applyAlignment="1">
      <alignment horizontal="distributed" vertical="top"/>
    </xf>
    <xf numFmtId="177" fontId="3" fillId="0" borderId="0" xfId="0" applyNumberFormat="1" applyFont="1" applyAlignment="1" applyProtection="1">
      <alignment horizontal="left"/>
      <protection/>
    </xf>
    <xf numFmtId="177" fontId="0" fillId="0" borderId="0" xfId="0" applyNumberFormat="1" applyAlignment="1">
      <alignment horizontal="left"/>
    </xf>
    <xf numFmtId="0" fontId="13" fillId="0" borderId="49" xfId="0" applyFont="1" applyBorder="1" applyAlignment="1">
      <alignment horizontal="left" vertical="center" indent="2"/>
    </xf>
    <xf numFmtId="0" fontId="14" fillId="0" borderId="15" xfId="0" applyFont="1" applyBorder="1" applyAlignment="1">
      <alignment horizontal="left" vertical="center" indent="2"/>
    </xf>
    <xf numFmtId="31" fontId="4" fillId="0" borderId="17" xfId="0" applyNumberFormat="1" applyFont="1" applyFill="1" applyBorder="1" applyAlignment="1">
      <alignment horizontal="right" vertical="center"/>
    </xf>
    <xf numFmtId="31" fontId="4" fillId="0" borderId="15" xfId="0" applyNumberFormat="1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distributed" vertical="top"/>
    </xf>
    <xf numFmtId="177" fontId="3" fillId="0" borderId="0" xfId="0" applyNumberFormat="1" applyFont="1" applyFill="1" applyAlignment="1" applyProtection="1">
      <alignment horizontal="left"/>
      <protection/>
    </xf>
    <xf numFmtId="177" fontId="0" fillId="0" borderId="0" xfId="0" applyNumberFormat="1" applyFill="1" applyAlignment="1">
      <alignment horizontal="left"/>
    </xf>
    <xf numFmtId="0" fontId="13" fillId="0" borderId="49" xfId="0" applyFont="1" applyFill="1" applyBorder="1" applyAlignment="1">
      <alignment horizontal="left" vertical="center" indent="2"/>
    </xf>
    <xf numFmtId="0" fontId="14" fillId="0" borderId="15" xfId="0" applyFont="1" applyFill="1" applyBorder="1" applyAlignment="1">
      <alignment horizontal="left" vertical="center" indent="2"/>
    </xf>
    <xf numFmtId="0" fontId="21" fillId="0" borderId="48" xfId="0" applyFont="1" applyFill="1" applyBorder="1" applyAlignment="1">
      <alignment horizontal="distributed" vertical="top"/>
    </xf>
    <xf numFmtId="0" fontId="9" fillId="0" borderId="48" xfId="0" applyFont="1" applyFill="1" applyBorder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26</xdr:row>
      <xdr:rowOff>38100</xdr:rowOff>
    </xdr:from>
    <xdr:to>
      <xdr:col>7</xdr:col>
      <xdr:colOff>466725</xdr:colOff>
      <xdr:row>26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791075" y="59436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26</xdr:row>
      <xdr:rowOff>38100</xdr:rowOff>
    </xdr:from>
    <xdr:to>
      <xdr:col>13</xdr:col>
      <xdr:colOff>485775</xdr:colOff>
      <xdr:row>26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8991600" y="59436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8</xdr:row>
      <xdr:rowOff>38100</xdr:rowOff>
    </xdr:from>
    <xdr:to>
      <xdr:col>2</xdr:col>
      <xdr:colOff>209550</xdr:colOff>
      <xdr:row>8</xdr:row>
      <xdr:rowOff>209550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523875" y="1838325"/>
          <a:ext cx="1095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（中札内町）</a:t>
          </a:r>
        </a:p>
      </xdr:txBody>
    </xdr:sp>
    <xdr:clientData/>
  </xdr:twoCellAnchor>
  <xdr:twoCellAnchor>
    <xdr:from>
      <xdr:col>13</xdr:col>
      <xdr:colOff>76200</xdr:colOff>
      <xdr:row>24</xdr:row>
      <xdr:rowOff>38100</xdr:rowOff>
    </xdr:from>
    <xdr:to>
      <xdr:col>13</xdr:col>
      <xdr:colOff>485775</xdr:colOff>
      <xdr:row>24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8991600" y="54959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24</xdr:row>
      <xdr:rowOff>38100</xdr:rowOff>
    </xdr:from>
    <xdr:to>
      <xdr:col>4</xdr:col>
      <xdr:colOff>466725</xdr:colOff>
      <xdr:row>24</xdr:row>
      <xdr:rowOff>200025</xdr:rowOff>
    </xdr:to>
    <xdr:sp>
      <xdr:nvSpPr>
        <xdr:cNvPr id="3" name="正方形/長方形 5"/>
        <xdr:cNvSpPr>
          <a:spLocks/>
        </xdr:cNvSpPr>
      </xdr:nvSpPr>
      <xdr:spPr>
        <a:xfrm>
          <a:off x="2705100" y="54959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22</xdr:row>
      <xdr:rowOff>38100</xdr:rowOff>
    </xdr:from>
    <xdr:to>
      <xdr:col>7</xdr:col>
      <xdr:colOff>466725</xdr:colOff>
      <xdr:row>22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676775" y="5038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22</xdr:row>
      <xdr:rowOff>38100</xdr:rowOff>
    </xdr:from>
    <xdr:to>
      <xdr:col>13</xdr:col>
      <xdr:colOff>485775</xdr:colOff>
      <xdr:row>22</xdr:row>
      <xdr:rowOff>200025</xdr:rowOff>
    </xdr:to>
    <xdr:sp>
      <xdr:nvSpPr>
        <xdr:cNvPr id="2" name="正方形/長方形 2"/>
        <xdr:cNvSpPr>
          <a:spLocks/>
        </xdr:cNvSpPr>
      </xdr:nvSpPr>
      <xdr:spPr>
        <a:xfrm>
          <a:off x="8877300" y="5038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22</xdr:row>
      <xdr:rowOff>38100</xdr:rowOff>
    </xdr:from>
    <xdr:to>
      <xdr:col>4</xdr:col>
      <xdr:colOff>485775</xdr:colOff>
      <xdr:row>22</xdr:row>
      <xdr:rowOff>200025</xdr:rowOff>
    </xdr:to>
    <xdr:sp>
      <xdr:nvSpPr>
        <xdr:cNvPr id="3" name="正方形/長方形 4"/>
        <xdr:cNvSpPr>
          <a:spLocks/>
        </xdr:cNvSpPr>
      </xdr:nvSpPr>
      <xdr:spPr>
        <a:xfrm>
          <a:off x="2609850" y="5038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13</xdr:row>
      <xdr:rowOff>38100</xdr:rowOff>
    </xdr:from>
    <xdr:to>
      <xdr:col>7</xdr:col>
      <xdr:colOff>466725</xdr:colOff>
      <xdr:row>13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467677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38100</xdr:rowOff>
    </xdr:from>
    <xdr:to>
      <xdr:col>4</xdr:col>
      <xdr:colOff>466725</xdr:colOff>
      <xdr:row>13</xdr:row>
      <xdr:rowOff>200025</xdr:rowOff>
    </xdr:to>
    <xdr:sp>
      <xdr:nvSpPr>
        <xdr:cNvPr id="2" name="正方形/長方形 4"/>
        <xdr:cNvSpPr>
          <a:spLocks/>
        </xdr:cNvSpPr>
      </xdr:nvSpPr>
      <xdr:spPr>
        <a:xfrm>
          <a:off x="2590800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24</xdr:row>
      <xdr:rowOff>38100</xdr:rowOff>
    </xdr:from>
    <xdr:to>
      <xdr:col>7</xdr:col>
      <xdr:colOff>466725</xdr:colOff>
      <xdr:row>24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676775" y="54959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24</xdr:row>
      <xdr:rowOff>38100</xdr:rowOff>
    </xdr:from>
    <xdr:to>
      <xdr:col>4</xdr:col>
      <xdr:colOff>466725</xdr:colOff>
      <xdr:row>24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2590800" y="54959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25</xdr:row>
      <xdr:rowOff>38100</xdr:rowOff>
    </xdr:from>
    <xdr:to>
      <xdr:col>4</xdr:col>
      <xdr:colOff>466725</xdr:colOff>
      <xdr:row>25</xdr:row>
      <xdr:rowOff>200025</xdr:rowOff>
    </xdr:to>
    <xdr:sp>
      <xdr:nvSpPr>
        <xdr:cNvPr id="1" name="正方形/長方形 3"/>
        <xdr:cNvSpPr>
          <a:spLocks/>
        </xdr:cNvSpPr>
      </xdr:nvSpPr>
      <xdr:spPr>
        <a:xfrm>
          <a:off x="2466975" y="5724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38100</xdr:rowOff>
    </xdr:from>
    <xdr:to>
      <xdr:col>7</xdr:col>
      <xdr:colOff>466725</xdr:colOff>
      <xdr:row>25</xdr:row>
      <xdr:rowOff>200025</xdr:rowOff>
    </xdr:to>
    <xdr:sp>
      <xdr:nvSpPr>
        <xdr:cNvPr id="2" name="正方形/長方形 5"/>
        <xdr:cNvSpPr>
          <a:spLocks/>
        </xdr:cNvSpPr>
      </xdr:nvSpPr>
      <xdr:spPr>
        <a:xfrm>
          <a:off x="4552950" y="5724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26</xdr:row>
      <xdr:rowOff>38100</xdr:rowOff>
    </xdr:from>
    <xdr:to>
      <xdr:col>13</xdr:col>
      <xdr:colOff>485775</xdr:colOff>
      <xdr:row>26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8991600" y="588645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9</xdr:row>
      <xdr:rowOff>19050</xdr:rowOff>
    </xdr:from>
    <xdr:to>
      <xdr:col>1</xdr:col>
      <xdr:colOff>1057275</xdr:colOff>
      <xdr:row>10</xdr:row>
      <xdr:rowOff>0</xdr:rowOff>
    </xdr:to>
    <xdr:sp>
      <xdr:nvSpPr>
        <xdr:cNvPr id="2" name="正方形/長方形 3"/>
        <xdr:cNvSpPr>
          <a:spLocks/>
        </xdr:cNvSpPr>
      </xdr:nvSpPr>
      <xdr:spPr>
        <a:xfrm>
          <a:off x="571500" y="1981200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11</xdr:row>
      <xdr:rowOff>47625</xdr:rowOff>
    </xdr:from>
    <xdr:to>
      <xdr:col>2</xdr:col>
      <xdr:colOff>209550</xdr:colOff>
      <xdr:row>11</xdr:row>
      <xdr:rowOff>219075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523875" y="2524125"/>
          <a:ext cx="1095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（弟子屈町）</a:t>
          </a:r>
        </a:p>
      </xdr:txBody>
    </xdr:sp>
    <xdr:clientData/>
  </xdr:twoCellAnchor>
  <xdr:twoCellAnchor>
    <xdr:from>
      <xdr:col>1</xdr:col>
      <xdr:colOff>314325</xdr:colOff>
      <xdr:row>9</xdr:row>
      <xdr:rowOff>38100</xdr:rowOff>
    </xdr:from>
    <xdr:to>
      <xdr:col>2</xdr:col>
      <xdr:colOff>219075</xdr:colOff>
      <xdr:row>9</xdr:row>
      <xdr:rowOff>209550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33400" y="2057400"/>
          <a:ext cx="1095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304800</xdr:colOff>
      <xdr:row>12</xdr:row>
      <xdr:rowOff>47625</xdr:rowOff>
    </xdr:from>
    <xdr:to>
      <xdr:col>2</xdr:col>
      <xdr:colOff>209550</xdr:colOff>
      <xdr:row>12</xdr:row>
      <xdr:rowOff>219075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523875" y="2752725"/>
          <a:ext cx="1095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16</xdr:row>
      <xdr:rowOff>38100</xdr:rowOff>
    </xdr:from>
    <xdr:to>
      <xdr:col>4</xdr:col>
      <xdr:colOff>466725</xdr:colOff>
      <xdr:row>16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2705100" y="363855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17</xdr:row>
      <xdr:rowOff>38100</xdr:rowOff>
    </xdr:from>
    <xdr:to>
      <xdr:col>7</xdr:col>
      <xdr:colOff>485775</xdr:colOff>
      <xdr:row>17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4810125" y="3895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8</xdr:row>
      <xdr:rowOff>38100</xdr:rowOff>
    </xdr:from>
    <xdr:to>
      <xdr:col>2</xdr:col>
      <xdr:colOff>257175</xdr:colOff>
      <xdr:row>8</xdr:row>
      <xdr:rowOff>209550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571500" y="1838325"/>
          <a:ext cx="1095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（別海町）</a:t>
          </a:r>
        </a:p>
      </xdr:txBody>
    </xdr:sp>
    <xdr:clientData/>
  </xdr:twoCellAnchor>
  <xdr:twoCellAnchor>
    <xdr:from>
      <xdr:col>1</xdr:col>
      <xdr:colOff>352425</xdr:colOff>
      <xdr:row>9</xdr:row>
      <xdr:rowOff>47625</xdr:rowOff>
    </xdr:from>
    <xdr:to>
      <xdr:col>2</xdr:col>
      <xdr:colOff>257175</xdr:colOff>
      <xdr:row>9</xdr:row>
      <xdr:rowOff>219075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71500" y="2076450"/>
          <a:ext cx="1095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409575</xdr:colOff>
      <xdr:row>10</xdr:row>
      <xdr:rowOff>47625</xdr:rowOff>
    </xdr:from>
    <xdr:to>
      <xdr:col>2</xdr:col>
      <xdr:colOff>314325</xdr:colOff>
      <xdr:row>10</xdr:row>
      <xdr:rowOff>219075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628650" y="2305050"/>
          <a:ext cx="1095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38100</xdr:rowOff>
    </xdr:from>
    <xdr:to>
      <xdr:col>2</xdr:col>
      <xdr:colOff>257175</xdr:colOff>
      <xdr:row>7</xdr:row>
      <xdr:rowOff>209550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571500" y="1609725"/>
          <a:ext cx="1095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（中標津町）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30</xdr:row>
      <xdr:rowOff>38100</xdr:rowOff>
    </xdr:from>
    <xdr:to>
      <xdr:col>7</xdr:col>
      <xdr:colOff>466725</xdr:colOff>
      <xdr:row>30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648200" y="6867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30</xdr:row>
      <xdr:rowOff>38100</xdr:rowOff>
    </xdr:from>
    <xdr:to>
      <xdr:col>13</xdr:col>
      <xdr:colOff>485775</xdr:colOff>
      <xdr:row>30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8848725" y="6867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28</xdr:row>
      <xdr:rowOff>38100</xdr:rowOff>
    </xdr:from>
    <xdr:to>
      <xdr:col>7</xdr:col>
      <xdr:colOff>466725</xdr:colOff>
      <xdr:row>28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791075" y="6410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28</xdr:row>
      <xdr:rowOff>38100</xdr:rowOff>
    </xdr:from>
    <xdr:to>
      <xdr:col>13</xdr:col>
      <xdr:colOff>485775</xdr:colOff>
      <xdr:row>28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8991600" y="6410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38100</xdr:rowOff>
    </xdr:from>
    <xdr:to>
      <xdr:col>4</xdr:col>
      <xdr:colOff>466725</xdr:colOff>
      <xdr:row>28</xdr:row>
      <xdr:rowOff>200025</xdr:rowOff>
    </xdr:to>
    <xdr:sp>
      <xdr:nvSpPr>
        <xdr:cNvPr id="3" name="正方形/長方形 5"/>
        <xdr:cNvSpPr>
          <a:spLocks/>
        </xdr:cNvSpPr>
      </xdr:nvSpPr>
      <xdr:spPr>
        <a:xfrm>
          <a:off x="2705100" y="6410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showZeros="0" zoomScalePageLayoutView="0" workbookViewId="0" topLeftCell="A1">
      <selection activeCell="I27" sqref="I27"/>
    </sheetView>
  </sheetViews>
  <sheetFormatPr defaultColWidth="9.33203125" defaultRowHeight="11.25"/>
  <cols>
    <col min="1" max="1" width="3.83203125" style="3" customWidth="1"/>
    <col min="2" max="2" width="20.83203125" style="3" customWidth="1"/>
    <col min="3" max="4" width="10.83203125" style="3" customWidth="1"/>
    <col min="5" max="5" width="14.83203125" style="3" customWidth="1"/>
    <col min="6" max="7" width="10.83203125" style="3" customWidth="1"/>
    <col min="8" max="8" width="15" style="3" customWidth="1"/>
    <col min="9" max="10" width="10.83203125" style="3" customWidth="1"/>
    <col min="11" max="11" width="14.83203125" style="3" customWidth="1"/>
    <col min="12" max="13" width="10.83203125" style="3" customWidth="1"/>
    <col min="14" max="14" width="14.83203125" style="3" customWidth="1"/>
    <col min="15" max="16" width="10.83203125" style="3" customWidth="1"/>
    <col min="17" max="17" width="14.83203125" style="3" customWidth="1"/>
    <col min="18" max="19" width="10.83203125" style="3" customWidth="1"/>
    <col min="20" max="16384" width="9.33203125" style="3" customWidth="1"/>
  </cols>
  <sheetData>
    <row r="1" spans="1:2" ht="16.5" customHeight="1">
      <c r="A1" s="6"/>
      <c r="B1" s="12"/>
    </row>
    <row r="2" spans="1:11" ht="12">
      <c r="A2" s="6"/>
      <c r="B2" s="109">
        <f ca="1">TODAY()</f>
        <v>43907</v>
      </c>
      <c r="C2" s="110"/>
      <c r="D2" s="1"/>
      <c r="K2" s="6"/>
    </row>
    <row r="3" spans="1:17" ht="25.5" customHeight="1">
      <c r="A3" s="6"/>
      <c r="D3" s="4"/>
      <c r="E3" s="2"/>
      <c r="H3" s="107" t="s">
        <v>166</v>
      </c>
      <c r="I3" s="108"/>
      <c r="J3" s="108"/>
      <c r="K3" s="108"/>
      <c r="L3" s="108"/>
      <c r="Q3" s="5"/>
    </row>
    <row r="4" spans="2:19" ht="19.5" customHeight="1">
      <c r="B4" s="29" t="s">
        <v>76</v>
      </c>
      <c r="C4" s="30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11" t="s">
        <v>8</v>
      </c>
      <c r="C5" s="112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7" spans="1:20" ht="18.75" customHeight="1">
      <c r="A7" s="2"/>
      <c r="B7" s="44" t="s">
        <v>9</v>
      </c>
      <c r="C7" s="45" t="s">
        <v>10</v>
      </c>
      <c r="D7" s="47" t="s">
        <v>11</v>
      </c>
      <c r="E7" s="44" t="s">
        <v>12</v>
      </c>
      <c r="F7" s="45" t="s">
        <v>10</v>
      </c>
      <c r="G7" s="46" t="s">
        <v>11</v>
      </c>
      <c r="H7" s="51" t="s">
        <v>13</v>
      </c>
      <c r="I7" s="45" t="s">
        <v>10</v>
      </c>
      <c r="J7" s="47" t="s">
        <v>11</v>
      </c>
      <c r="K7" s="44" t="s">
        <v>14</v>
      </c>
      <c r="L7" s="45" t="s">
        <v>10</v>
      </c>
      <c r="M7" s="46" t="s">
        <v>11</v>
      </c>
      <c r="N7" s="51" t="s">
        <v>77</v>
      </c>
      <c r="O7" s="45" t="s">
        <v>10</v>
      </c>
      <c r="P7" s="47" t="s">
        <v>11</v>
      </c>
      <c r="Q7" s="44" t="s">
        <v>15</v>
      </c>
      <c r="R7" s="45" t="s">
        <v>10</v>
      </c>
      <c r="S7" s="46" t="s">
        <v>11</v>
      </c>
      <c r="T7" s="2"/>
    </row>
    <row r="8" spans="2:19" ht="18" customHeight="1">
      <c r="B8" s="94" t="s">
        <v>220</v>
      </c>
      <c r="C8" s="42">
        <v>1335</v>
      </c>
      <c r="D8" s="48"/>
      <c r="E8" s="41" t="s">
        <v>16</v>
      </c>
      <c r="F8" s="42">
        <v>510</v>
      </c>
      <c r="G8" s="43"/>
      <c r="H8" s="96" t="s">
        <v>17</v>
      </c>
      <c r="I8" s="42"/>
      <c r="J8" s="48"/>
      <c r="K8" s="94" t="s">
        <v>196</v>
      </c>
      <c r="L8" s="42">
        <v>550</v>
      </c>
      <c r="M8" s="43"/>
      <c r="N8" s="96" t="s">
        <v>79</v>
      </c>
      <c r="O8" s="42"/>
      <c r="P8" s="48"/>
      <c r="Q8" s="41" t="s">
        <v>18</v>
      </c>
      <c r="R8" s="42">
        <v>2160</v>
      </c>
      <c r="S8" s="43"/>
    </row>
    <row r="9" spans="2:19" ht="18" customHeight="1">
      <c r="B9" s="92" t="s">
        <v>221</v>
      </c>
      <c r="C9" s="35">
        <v>3230</v>
      </c>
      <c r="D9" s="49"/>
      <c r="E9" s="34" t="s">
        <v>19</v>
      </c>
      <c r="F9" s="35">
        <v>200</v>
      </c>
      <c r="G9" s="36"/>
      <c r="H9" s="97" t="s">
        <v>98</v>
      </c>
      <c r="I9" s="35"/>
      <c r="J9" s="49"/>
      <c r="K9" s="34" t="s">
        <v>99</v>
      </c>
      <c r="L9" s="35">
        <v>170</v>
      </c>
      <c r="M9" s="36"/>
      <c r="N9" s="97" t="s">
        <v>150</v>
      </c>
      <c r="O9" s="35"/>
      <c r="P9" s="49"/>
      <c r="Q9" s="92" t="s">
        <v>169</v>
      </c>
      <c r="R9" s="35">
        <v>1880</v>
      </c>
      <c r="S9" s="36"/>
    </row>
    <row r="10" spans="2:19" ht="18" customHeight="1">
      <c r="B10" s="92" t="s">
        <v>222</v>
      </c>
      <c r="C10" s="35">
        <v>2445</v>
      </c>
      <c r="D10" s="49"/>
      <c r="E10" s="34" t="s">
        <v>23</v>
      </c>
      <c r="F10" s="35">
        <v>100</v>
      </c>
      <c r="G10" s="36"/>
      <c r="H10" s="97" t="s">
        <v>97</v>
      </c>
      <c r="I10" s="35"/>
      <c r="J10" s="49"/>
      <c r="K10" s="92" t="s">
        <v>197</v>
      </c>
      <c r="L10" s="35">
        <v>70</v>
      </c>
      <c r="M10" s="36"/>
      <c r="N10" s="97" t="s">
        <v>78</v>
      </c>
      <c r="O10" s="35"/>
      <c r="P10" s="49"/>
      <c r="Q10" s="34" t="s">
        <v>22</v>
      </c>
      <c r="R10" s="35">
        <v>3440</v>
      </c>
      <c r="S10" s="36"/>
    </row>
    <row r="11" spans="2:19" ht="18" customHeight="1">
      <c r="B11" s="92" t="s">
        <v>223</v>
      </c>
      <c r="C11" s="35">
        <v>2560</v>
      </c>
      <c r="D11" s="49"/>
      <c r="E11" s="92" t="s">
        <v>198</v>
      </c>
      <c r="F11" s="35">
        <v>200</v>
      </c>
      <c r="G11" s="36"/>
      <c r="H11" s="97" t="s">
        <v>20</v>
      </c>
      <c r="I11" s="35"/>
      <c r="J11" s="49"/>
      <c r="K11" s="34" t="s">
        <v>151</v>
      </c>
      <c r="L11" s="35">
        <v>460</v>
      </c>
      <c r="M11" s="36"/>
      <c r="N11" s="97" t="s">
        <v>80</v>
      </c>
      <c r="O11" s="35"/>
      <c r="P11" s="49"/>
      <c r="Q11" s="92" t="s">
        <v>165</v>
      </c>
      <c r="R11" s="35">
        <v>3100</v>
      </c>
      <c r="S11" s="36"/>
    </row>
    <row r="12" spans="2:19" ht="18" customHeight="1">
      <c r="B12" s="92" t="s">
        <v>224</v>
      </c>
      <c r="C12" s="35">
        <v>1515</v>
      </c>
      <c r="D12" s="49"/>
      <c r="E12" s="92" t="s">
        <v>165</v>
      </c>
      <c r="F12" s="35">
        <v>40</v>
      </c>
      <c r="G12" s="36"/>
      <c r="H12" s="97" t="s">
        <v>21</v>
      </c>
      <c r="I12" s="35"/>
      <c r="J12" s="49"/>
      <c r="K12" s="92"/>
      <c r="L12" s="35"/>
      <c r="M12" s="36"/>
      <c r="N12" s="97" t="s">
        <v>81</v>
      </c>
      <c r="O12" s="35"/>
      <c r="P12" s="49"/>
      <c r="Q12" s="34" t="s">
        <v>140</v>
      </c>
      <c r="R12" s="35">
        <v>2570</v>
      </c>
      <c r="S12" s="36"/>
    </row>
    <row r="13" spans="2:19" ht="18" customHeight="1">
      <c r="B13" s="92" t="s">
        <v>225</v>
      </c>
      <c r="C13" s="35">
        <v>1155</v>
      </c>
      <c r="D13" s="49"/>
      <c r="E13" s="92" t="s">
        <v>197</v>
      </c>
      <c r="F13" s="35">
        <v>20</v>
      </c>
      <c r="G13" s="36"/>
      <c r="H13" s="53"/>
      <c r="I13" s="35"/>
      <c r="J13" s="49"/>
      <c r="K13" s="34"/>
      <c r="L13" s="35"/>
      <c r="M13" s="36"/>
      <c r="N13" s="97" t="s">
        <v>82</v>
      </c>
      <c r="O13" s="35"/>
      <c r="P13" s="49"/>
      <c r="Q13" s="92" t="s">
        <v>219</v>
      </c>
      <c r="R13" s="35">
        <v>1980</v>
      </c>
      <c r="S13" s="36"/>
    </row>
    <row r="14" spans="2:19" ht="18" customHeight="1">
      <c r="B14" s="92" t="s">
        <v>226</v>
      </c>
      <c r="C14" s="35">
        <v>1265</v>
      </c>
      <c r="D14" s="49"/>
      <c r="E14" s="34"/>
      <c r="F14" s="35"/>
      <c r="G14" s="36"/>
      <c r="H14" s="53"/>
      <c r="I14" s="35"/>
      <c r="J14" s="49"/>
      <c r="K14" s="34"/>
      <c r="L14" s="35"/>
      <c r="M14" s="36"/>
      <c r="N14" s="97" t="s">
        <v>83</v>
      </c>
      <c r="O14" s="35"/>
      <c r="P14" s="49"/>
      <c r="Q14" s="34" t="s">
        <v>72</v>
      </c>
      <c r="R14" s="35">
        <v>3390</v>
      </c>
      <c r="S14" s="36"/>
    </row>
    <row r="15" spans="2:19" ht="18" customHeight="1">
      <c r="B15" s="92" t="s">
        <v>227</v>
      </c>
      <c r="C15" s="35">
        <v>2985</v>
      </c>
      <c r="D15" s="49"/>
      <c r="E15" s="34"/>
      <c r="F15" s="35"/>
      <c r="G15" s="36"/>
      <c r="H15" s="53"/>
      <c r="I15" s="35"/>
      <c r="J15" s="49"/>
      <c r="K15" s="34"/>
      <c r="L15" s="35"/>
      <c r="M15" s="36"/>
      <c r="N15" s="97" t="s">
        <v>101</v>
      </c>
      <c r="O15" s="35"/>
      <c r="P15" s="49"/>
      <c r="Q15" s="34" t="s">
        <v>139</v>
      </c>
      <c r="R15" s="35">
        <v>2640</v>
      </c>
      <c r="S15" s="36"/>
    </row>
    <row r="16" spans="2:19" ht="18" customHeight="1">
      <c r="B16" s="92" t="s">
        <v>228</v>
      </c>
      <c r="C16" s="35">
        <v>3280</v>
      </c>
      <c r="D16" s="49"/>
      <c r="E16" s="34"/>
      <c r="F16" s="35"/>
      <c r="G16" s="36"/>
      <c r="H16" s="53"/>
      <c r="I16" s="35"/>
      <c r="J16" s="49"/>
      <c r="K16" s="34"/>
      <c r="L16" s="35"/>
      <c r="M16" s="36"/>
      <c r="N16" s="99" t="s">
        <v>161</v>
      </c>
      <c r="O16" s="35"/>
      <c r="P16" s="49"/>
      <c r="Q16" s="92" t="s">
        <v>197</v>
      </c>
      <c r="R16" s="35">
        <v>470</v>
      </c>
      <c r="S16" s="36"/>
    </row>
    <row r="17" spans="2:19" ht="18" customHeight="1">
      <c r="B17" s="92" t="s">
        <v>229</v>
      </c>
      <c r="C17" s="35">
        <v>2555</v>
      </c>
      <c r="D17" s="49"/>
      <c r="E17" s="34"/>
      <c r="F17" s="35"/>
      <c r="G17" s="36"/>
      <c r="H17" s="53"/>
      <c r="I17" s="35"/>
      <c r="J17" s="49"/>
      <c r="K17" s="34"/>
      <c r="L17" s="35"/>
      <c r="M17" s="36"/>
      <c r="N17" s="97" t="s">
        <v>84</v>
      </c>
      <c r="O17" s="35"/>
      <c r="P17" s="49"/>
      <c r="Q17" s="34" t="s">
        <v>100</v>
      </c>
      <c r="R17" s="35">
        <v>25</v>
      </c>
      <c r="S17" s="36"/>
    </row>
    <row r="18" spans="2:19" ht="18" customHeight="1">
      <c r="B18" s="92" t="s">
        <v>230</v>
      </c>
      <c r="C18" s="35">
        <v>6885</v>
      </c>
      <c r="D18" s="49"/>
      <c r="E18" s="34"/>
      <c r="F18" s="35"/>
      <c r="G18" s="36"/>
      <c r="H18" s="53"/>
      <c r="I18" s="35"/>
      <c r="J18" s="49"/>
      <c r="K18" s="34"/>
      <c r="L18" s="35"/>
      <c r="M18" s="36"/>
      <c r="N18" s="97" t="s">
        <v>85</v>
      </c>
      <c r="O18" s="35"/>
      <c r="P18" s="49"/>
      <c r="Q18" s="34" t="s">
        <v>137</v>
      </c>
      <c r="R18" s="35">
        <v>220</v>
      </c>
      <c r="S18" s="36"/>
    </row>
    <row r="19" spans="2:19" ht="18" customHeight="1">
      <c r="B19" s="92" t="s">
        <v>231</v>
      </c>
      <c r="C19" s="35">
        <v>1785</v>
      </c>
      <c r="D19" s="49"/>
      <c r="E19" s="34"/>
      <c r="F19" s="35"/>
      <c r="G19" s="36"/>
      <c r="H19" s="53"/>
      <c r="I19" s="35"/>
      <c r="J19" s="49"/>
      <c r="K19" s="34"/>
      <c r="L19" s="35"/>
      <c r="M19" s="36"/>
      <c r="N19" s="97" t="s">
        <v>86</v>
      </c>
      <c r="O19" s="35"/>
      <c r="P19" s="49"/>
      <c r="Q19" s="34" t="s">
        <v>138</v>
      </c>
      <c r="R19" s="35">
        <v>45</v>
      </c>
      <c r="S19" s="36"/>
    </row>
    <row r="20" spans="2:19" ht="18" customHeight="1">
      <c r="B20" s="94" t="s">
        <v>232</v>
      </c>
      <c r="C20" s="42">
        <v>410</v>
      </c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34" t="s">
        <v>29</v>
      </c>
      <c r="R20" s="35">
        <v>120</v>
      </c>
      <c r="S20" s="36"/>
    </row>
    <row r="21" spans="2:19" ht="18" customHeight="1">
      <c r="B21" s="92" t="s">
        <v>233</v>
      </c>
      <c r="C21" s="35">
        <v>760</v>
      </c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34"/>
      <c r="R21" s="35"/>
      <c r="S21" s="36"/>
    </row>
    <row r="22" spans="2:19" ht="18" customHeight="1">
      <c r="B22" s="92" t="s">
        <v>234</v>
      </c>
      <c r="C22" s="35">
        <v>255</v>
      </c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/>
      <c r="R22" s="35"/>
      <c r="S22" s="36"/>
    </row>
    <row r="23" spans="2:19" ht="18" customHeight="1">
      <c r="B23" s="94"/>
      <c r="C23" s="42"/>
      <c r="D23" s="49"/>
      <c r="E23" s="34"/>
      <c r="F23" s="35"/>
      <c r="G23" s="36"/>
      <c r="H23" s="53"/>
      <c r="I23" s="35"/>
      <c r="J23" s="49"/>
      <c r="K23" s="34"/>
      <c r="L23" s="35"/>
      <c r="M23" s="36"/>
      <c r="N23" s="53"/>
      <c r="O23" s="35"/>
      <c r="P23" s="49"/>
      <c r="Q23" s="34"/>
      <c r="R23" s="35"/>
      <c r="S23" s="36"/>
    </row>
    <row r="24" spans="2:19" ht="18" customHeight="1">
      <c r="B24" s="34"/>
      <c r="C24" s="35"/>
      <c r="D24" s="49"/>
      <c r="E24" s="34"/>
      <c r="F24" s="35"/>
      <c r="G24" s="36"/>
      <c r="H24" s="53"/>
      <c r="I24" s="35"/>
      <c r="J24" s="49"/>
      <c r="K24" s="34"/>
      <c r="L24" s="35"/>
      <c r="M24" s="36"/>
      <c r="N24" s="53"/>
      <c r="O24" s="35"/>
      <c r="P24" s="49"/>
      <c r="Q24" s="34"/>
      <c r="R24" s="35"/>
      <c r="S24" s="36"/>
    </row>
    <row r="25" spans="2:19" ht="18" customHeight="1">
      <c r="B25" s="92"/>
      <c r="C25" s="35"/>
      <c r="D25" s="49"/>
      <c r="E25" s="34"/>
      <c r="F25" s="35"/>
      <c r="G25" s="36"/>
      <c r="H25" s="53"/>
      <c r="I25" s="35"/>
      <c r="J25" s="49"/>
      <c r="K25" s="34"/>
      <c r="L25" s="35"/>
      <c r="M25" s="36"/>
      <c r="N25" s="53"/>
      <c r="O25" s="35"/>
      <c r="P25" s="49"/>
      <c r="Q25" s="34"/>
      <c r="R25" s="35"/>
      <c r="S25" s="36"/>
    </row>
    <row r="26" spans="2:19" ht="18" customHeight="1">
      <c r="B26" s="91"/>
      <c r="C26" s="35"/>
      <c r="D26" s="49"/>
      <c r="E26" s="34"/>
      <c r="F26" s="35"/>
      <c r="G26" s="36"/>
      <c r="H26" s="53"/>
      <c r="I26" s="35"/>
      <c r="J26" s="49"/>
      <c r="K26" s="34"/>
      <c r="L26" s="35"/>
      <c r="M26" s="36"/>
      <c r="N26" s="53"/>
      <c r="O26" s="35"/>
      <c r="P26" s="49"/>
      <c r="Q26" s="34"/>
      <c r="R26" s="35"/>
      <c r="S26" s="36"/>
    </row>
    <row r="27" spans="2:19" ht="18" customHeight="1">
      <c r="B27" s="92" t="s">
        <v>177</v>
      </c>
      <c r="C27" s="35"/>
      <c r="D27" s="49"/>
      <c r="E27" s="34"/>
      <c r="F27" s="35"/>
      <c r="G27" s="36"/>
      <c r="H27" s="98" t="s">
        <v>206</v>
      </c>
      <c r="I27" s="35"/>
      <c r="J27" s="49"/>
      <c r="K27" s="34"/>
      <c r="L27" s="35"/>
      <c r="M27" s="36"/>
      <c r="N27" s="100" t="s">
        <v>208</v>
      </c>
      <c r="O27" s="35"/>
      <c r="P27" s="49"/>
      <c r="Q27" s="92" t="s">
        <v>294</v>
      </c>
      <c r="R27" s="35"/>
      <c r="S27" s="36"/>
    </row>
    <row r="28" spans="2:19" ht="18" customHeight="1">
      <c r="B28" s="101" t="s">
        <v>251</v>
      </c>
      <c r="C28" s="35"/>
      <c r="D28" s="49"/>
      <c r="E28" s="34"/>
      <c r="F28" s="35"/>
      <c r="G28" s="36"/>
      <c r="H28" s="98" t="s">
        <v>207</v>
      </c>
      <c r="I28" s="35"/>
      <c r="J28" s="49"/>
      <c r="K28" s="34"/>
      <c r="L28" s="35"/>
      <c r="M28" s="36"/>
      <c r="N28" s="100" t="s">
        <v>209</v>
      </c>
      <c r="O28" s="35"/>
      <c r="P28" s="49"/>
      <c r="Q28" s="92" t="s">
        <v>296</v>
      </c>
      <c r="R28" s="35"/>
      <c r="S28" s="36"/>
    </row>
    <row r="29" spans="2:19" ht="18" customHeight="1">
      <c r="B29" s="91"/>
      <c r="C29" s="35"/>
      <c r="D29" s="49"/>
      <c r="E29" s="34"/>
      <c r="F29" s="35"/>
      <c r="G29" s="36"/>
      <c r="H29" s="53"/>
      <c r="I29" s="35"/>
      <c r="J29" s="49"/>
      <c r="K29" s="34"/>
      <c r="L29" s="35"/>
      <c r="M29" s="36"/>
      <c r="N29" s="53"/>
      <c r="O29" s="35"/>
      <c r="P29" s="49"/>
      <c r="Q29" s="34"/>
      <c r="R29" s="35"/>
      <c r="S29" s="36"/>
    </row>
    <row r="30" spans="2:19" ht="18" customHeight="1">
      <c r="B30" s="91"/>
      <c r="C30" s="35"/>
      <c r="D30" s="49"/>
      <c r="E30" s="34"/>
      <c r="F30" s="35"/>
      <c r="G30" s="36"/>
      <c r="H30" s="53"/>
      <c r="I30" s="35"/>
      <c r="J30" s="49"/>
      <c r="K30" s="34"/>
      <c r="L30" s="35"/>
      <c r="M30" s="36"/>
      <c r="N30" s="53"/>
      <c r="O30" s="35"/>
      <c r="P30" s="49"/>
      <c r="Q30" s="34"/>
      <c r="R30" s="35"/>
      <c r="S30" s="36"/>
    </row>
    <row r="31" spans="2:19" ht="18" customHeight="1">
      <c r="B31" s="92"/>
      <c r="C31" s="35"/>
      <c r="D31" s="49"/>
      <c r="E31" s="34"/>
      <c r="F31" s="35"/>
      <c r="G31" s="36"/>
      <c r="H31" s="53"/>
      <c r="I31" s="35"/>
      <c r="J31" s="49"/>
      <c r="K31" s="34"/>
      <c r="L31" s="35"/>
      <c r="M31" s="36"/>
      <c r="N31" s="53"/>
      <c r="O31" s="35"/>
      <c r="P31" s="49"/>
      <c r="Q31" s="34"/>
      <c r="R31" s="35"/>
      <c r="S31" s="36"/>
    </row>
    <row r="32" spans="2:19" ht="18" customHeight="1">
      <c r="B32" s="34"/>
      <c r="C32" s="35"/>
      <c r="D32" s="49"/>
      <c r="E32" s="34"/>
      <c r="F32" s="35"/>
      <c r="G32" s="36"/>
      <c r="H32" s="53"/>
      <c r="I32" s="35"/>
      <c r="J32" s="49"/>
      <c r="K32" s="34"/>
      <c r="L32" s="35"/>
      <c r="M32" s="36"/>
      <c r="N32" s="53"/>
      <c r="O32" s="35"/>
      <c r="P32" s="49"/>
      <c r="Q32" s="34"/>
      <c r="R32" s="35"/>
      <c r="S32" s="36"/>
    </row>
    <row r="33" spans="2:19" ht="18" customHeight="1">
      <c r="B33" s="34"/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34"/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32420</v>
      </c>
      <c r="D38" s="50">
        <f>SUM(D8:D37)</f>
        <v>0</v>
      </c>
      <c r="E38" s="38" t="s">
        <v>24</v>
      </c>
      <c r="F38" s="39">
        <f>SUM(F8:F37)</f>
        <v>1070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1250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22040</v>
      </c>
      <c r="S38" s="40">
        <f>SUM(S8:S37)</f>
        <v>0</v>
      </c>
    </row>
    <row r="39" spans="2:19" ht="25.5" customHeight="1">
      <c r="B39" s="55"/>
      <c r="C39" s="56"/>
      <c r="D39" s="56"/>
      <c r="E39" s="56"/>
      <c r="F39" s="56"/>
      <c r="G39" s="56"/>
      <c r="H39" s="57" t="s">
        <v>25</v>
      </c>
      <c r="I39" s="58"/>
      <c r="J39" s="56"/>
      <c r="K39" s="59">
        <f>D38+G38+J38+M38+P38+S38</f>
        <v>0</v>
      </c>
      <c r="L39" s="60" t="s">
        <v>26</v>
      </c>
      <c r="M39" s="61" t="s">
        <v>27</v>
      </c>
      <c r="N39" s="62">
        <f>C38+F38+I38+L38+O38+R38</f>
        <v>56780</v>
      </c>
      <c r="O39" s="61" t="s">
        <v>28</v>
      </c>
      <c r="P39" s="56"/>
      <c r="Q39" s="56"/>
      <c r="R39" s="65"/>
      <c r="S39" s="63"/>
    </row>
    <row r="40" spans="17:19" ht="13.5" customHeight="1">
      <c r="Q40" s="13"/>
      <c r="S40" s="64" t="s">
        <v>103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J22" sqref="J22"/>
    </sheetView>
  </sheetViews>
  <sheetFormatPr defaultColWidth="9.33203125" defaultRowHeight="11.25"/>
  <cols>
    <col min="1" max="1" width="3.83203125" style="3" customWidth="1"/>
    <col min="2" max="2" width="20.83203125" style="3" customWidth="1"/>
    <col min="3" max="4" width="10.83203125" style="3" customWidth="1"/>
    <col min="5" max="5" width="14.83203125" style="3" customWidth="1"/>
    <col min="6" max="7" width="10.83203125" style="3" customWidth="1"/>
    <col min="8" max="8" width="15" style="3" customWidth="1"/>
    <col min="9" max="10" width="10.83203125" style="3" customWidth="1"/>
    <col min="11" max="11" width="14.83203125" style="3" customWidth="1"/>
    <col min="12" max="13" width="10.83203125" style="3" customWidth="1"/>
    <col min="14" max="14" width="14.83203125" style="3" customWidth="1"/>
    <col min="15" max="16" width="10.83203125" style="3" customWidth="1"/>
    <col min="17" max="17" width="14.83203125" style="3" customWidth="1"/>
    <col min="18" max="19" width="10.83203125" style="3" customWidth="1"/>
    <col min="20" max="16384" width="9.33203125" style="3" customWidth="1"/>
  </cols>
  <sheetData>
    <row r="1" ht="16.5" customHeight="1"/>
    <row r="2" spans="2:4" ht="12">
      <c r="B2" s="109">
        <f ca="1">TODAY()</f>
        <v>43907</v>
      </c>
      <c r="C2" s="110"/>
      <c r="D2" s="1"/>
    </row>
    <row r="3" spans="4:17" ht="26.25" customHeight="1">
      <c r="D3" s="4"/>
      <c r="E3" s="2"/>
      <c r="H3" s="107" t="s">
        <v>167</v>
      </c>
      <c r="I3" s="108"/>
      <c r="J3" s="108"/>
      <c r="K3" s="108"/>
      <c r="L3" s="108"/>
      <c r="Q3" s="5"/>
    </row>
    <row r="4" spans="2:19" ht="19.5" customHeight="1">
      <c r="B4" s="29" t="s">
        <v>0</v>
      </c>
      <c r="C4" s="30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11" t="s">
        <v>43</v>
      </c>
      <c r="C5" s="112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7" spans="1:20" ht="18.75" customHeight="1">
      <c r="A7" s="2"/>
      <c r="B7" s="67" t="s">
        <v>9</v>
      </c>
      <c r="C7" s="68" t="s">
        <v>10</v>
      </c>
      <c r="D7" s="70" t="s">
        <v>11</v>
      </c>
      <c r="E7" s="67" t="s">
        <v>12</v>
      </c>
      <c r="F7" s="68" t="s">
        <v>10</v>
      </c>
      <c r="G7" s="69" t="s">
        <v>11</v>
      </c>
      <c r="H7" s="71" t="s">
        <v>13</v>
      </c>
      <c r="I7" s="68" t="s">
        <v>10</v>
      </c>
      <c r="J7" s="70" t="s">
        <v>11</v>
      </c>
      <c r="K7" s="67" t="s">
        <v>14</v>
      </c>
      <c r="L7" s="68" t="s">
        <v>10</v>
      </c>
      <c r="M7" s="69" t="s">
        <v>11</v>
      </c>
      <c r="N7" s="71"/>
      <c r="O7" s="68" t="s">
        <v>10</v>
      </c>
      <c r="P7" s="70" t="s">
        <v>11</v>
      </c>
      <c r="Q7" s="67" t="s">
        <v>15</v>
      </c>
      <c r="R7" s="68" t="s">
        <v>10</v>
      </c>
      <c r="S7" s="69" t="s">
        <v>11</v>
      </c>
      <c r="T7" s="2"/>
    </row>
    <row r="8" spans="2:19" ht="18" customHeight="1">
      <c r="B8" s="94" t="s">
        <v>250</v>
      </c>
      <c r="C8" s="42">
        <v>880</v>
      </c>
      <c r="D8" s="48"/>
      <c r="E8" s="41"/>
      <c r="F8" s="42"/>
      <c r="G8" s="43"/>
      <c r="H8" s="52"/>
      <c r="I8" s="42"/>
      <c r="J8" s="48"/>
      <c r="K8" s="41"/>
      <c r="L8" s="42"/>
      <c r="M8" s="43"/>
      <c r="N8" s="52"/>
      <c r="O8" s="42"/>
      <c r="P8" s="48"/>
      <c r="Q8" s="41" t="s">
        <v>42</v>
      </c>
      <c r="R8" s="42">
        <v>80</v>
      </c>
      <c r="S8" s="43"/>
    </row>
    <row r="9" spans="2:19" ht="18" customHeight="1">
      <c r="B9" s="34"/>
      <c r="C9" s="35"/>
      <c r="D9" s="49"/>
      <c r="E9" s="34"/>
      <c r="F9" s="35"/>
      <c r="G9" s="36"/>
      <c r="H9" s="53"/>
      <c r="I9" s="35"/>
      <c r="J9" s="49"/>
      <c r="K9" s="34"/>
      <c r="L9" s="35"/>
      <c r="M9" s="36"/>
      <c r="N9" s="53"/>
      <c r="O9" s="35"/>
      <c r="P9" s="49"/>
      <c r="Q9" s="34"/>
      <c r="R9" s="35"/>
      <c r="S9" s="36"/>
    </row>
    <row r="10" spans="2:19" ht="18" customHeight="1">
      <c r="B10" s="34"/>
      <c r="C10" s="35"/>
      <c r="D10" s="49"/>
      <c r="E10" s="34"/>
      <c r="F10" s="35"/>
      <c r="G10" s="36"/>
      <c r="H10" s="53"/>
      <c r="I10" s="35"/>
      <c r="J10" s="49"/>
      <c r="K10" s="34"/>
      <c r="L10" s="35"/>
      <c r="M10" s="36"/>
      <c r="N10" s="53"/>
      <c r="O10" s="35"/>
      <c r="P10" s="49"/>
      <c r="Q10" s="34"/>
      <c r="R10" s="35"/>
      <c r="S10" s="36"/>
    </row>
    <row r="11" spans="2:19" ht="18" customHeight="1">
      <c r="B11" s="92" t="s">
        <v>177</v>
      </c>
      <c r="C11" s="35"/>
      <c r="D11" s="49"/>
      <c r="E11" s="34"/>
      <c r="F11" s="35"/>
      <c r="G11" s="36"/>
      <c r="H11" s="53"/>
      <c r="I11" s="35"/>
      <c r="J11" s="49"/>
      <c r="K11" s="34"/>
      <c r="L11" s="35"/>
      <c r="M11" s="36"/>
      <c r="N11" s="53"/>
      <c r="O11" s="35"/>
      <c r="P11" s="49"/>
      <c r="Q11" s="92" t="s">
        <v>294</v>
      </c>
      <c r="R11" s="35"/>
      <c r="S11" s="36"/>
    </row>
    <row r="12" spans="2:19" ht="18" customHeight="1">
      <c r="B12" s="101" t="s">
        <v>251</v>
      </c>
      <c r="C12" s="35"/>
      <c r="D12" s="49"/>
      <c r="E12" s="34"/>
      <c r="F12" s="35"/>
      <c r="G12" s="36"/>
      <c r="H12" s="53"/>
      <c r="I12" s="35"/>
      <c r="J12" s="49"/>
      <c r="K12" s="34"/>
      <c r="L12" s="35"/>
      <c r="M12" s="36"/>
      <c r="N12" s="53"/>
      <c r="O12" s="35"/>
      <c r="P12" s="49"/>
      <c r="Q12" s="92" t="s">
        <v>295</v>
      </c>
      <c r="R12" s="35"/>
      <c r="S12" s="36"/>
    </row>
    <row r="13" spans="2:19" ht="18" customHeight="1">
      <c r="B13" s="91"/>
      <c r="C13" s="35"/>
      <c r="D13" s="49"/>
      <c r="E13" s="34"/>
      <c r="F13" s="35"/>
      <c r="G13" s="36"/>
      <c r="H13" s="53"/>
      <c r="I13" s="35"/>
      <c r="J13" s="49"/>
      <c r="K13" s="34"/>
      <c r="L13" s="35"/>
      <c r="M13" s="36"/>
      <c r="N13" s="53"/>
      <c r="O13" s="35"/>
      <c r="P13" s="49"/>
      <c r="Q13" s="34"/>
      <c r="R13" s="35"/>
      <c r="S13" s="36"/>
    </row>
    <row r="14" spans="2:19" ht="18" customHeight="1">
      <c r="B14" s="91"/>
      <c r="C14" s="35"/>
      <c r="D14" s="49"/>
      <c r="E14" s="34"/>
      <c r="F14" s="35"/>
      <c r="G14" s="36"/>
      <c r="H14" s="53"/>
      <c r="I14" s="35"/>
      <c r="J14" s="49"/>
      <c r="K14" s="34"/>
      <c r="L14" s="35"/>
      <c r="M14" s="36"/>
      <c r="N14" s="53"/>
      <c r="O14" s="35"/>
      <c r="P14" s="49"/>
      <c r="Q14" s="34"/>
      <c r="R14" s="35"/>
      <c r="S14" s="36"/>
    </row>
    <row r="15" spans="2:19" ht="18" customHeight="1">
      <c r="B15" s="34"/>
      <c r="C15" s="35"/>
      <c r="D15" s="49"/>
      <c r="E15" s="34"/>
      <c r="F15" s="35"/>
      <c r="G15" s="36"/>
      <c r="H15" s="53"/>
      <c r="I15" s="35"/>
      <c r="J15" s="49"/>
      <c r="K15" s="34"/>
      <c r="L15" s="35"/>
      <c r="M15" s="36"/>
      <c r="N15" s="53"/>
      <c r="O15" s="35"/>
      <c r="P15" s="49"/>
      <c r="Q15" s="34"/>
      <c r="R15" s="35"/>
      <c r="S15" s="36"/>
    </row>
    <row r="16" spans="2:19" ht="18" customHeight="1">
      <c r="B16" s="34"/>
      <c r="C16" s="35"/>
      <c r="D16" s="49"/>
      <c r="E16" s="34"/>
      <c r="F16" s="35"/>
      <c r="G16" s="36"/>
      <c r="H16" s="53"/>
      <c r="I16" s="35"/>
      <c r="J16" s="49"/>
      <c r="K16" s="34"/>
      <c r="L16" s="35"/>
      <c r="M16" s="36"/>
      <c r="N16" s="53"/>
      <c r="O16" s="35"/>
      <c r="P16" s="49"/>
      <c r="Q16" s="34"/>
      <c r="R16" s="35"/>
      <c r="S16" s="36"/>
    </row>
    <row r="17" spans="2:19" ht="18" customHeight="1">
      <c r="B17" s="34"/>
      <c r="C17" s="35"/>
      <c r="D17" s="49"/>
      <c r="E17" s="34"/>
      <c r="F17" s="35"/>
      <c r="G17" s="36"/>
      <c r="H17" s="53"/>
      <c r="I17" s="35"/>
      <c r="J17" s="49"/>
      <c r="K17" s="34"/>
      <c r="L17" s="35"/>
      <c r="M17" s="36"/>
      <c r="N17" s="53"/>
      <c r="O17" s="35"/>
      <c r="P17" s="49"/>
      <c r="Q17" s="34"/>
      <c r="R17" s="35"/>
      <c r="S17" s="36"/>
    </row>
    <row r="18" spans="2:19" ht="18" customHeight="1">
      <c r="B18" s="34"/>
      <c r="C18" s="35"/>
      <c r="D18" s="49"/>
      <c r="E18" s="34"/>
      <c r="F18" s="35"/>
      <c r="G18" s="36"/>
      <c r="H18" s="53"/>
      <c r="I18" s="35"/>
      <c r="J18" s="49"/>
      <c r="K18" s="34"/>
      <c r="L18" s="35"/>
      <c r="M18" s="36"/>
      <c r="N18" s="53"/>
      <c r="O18" s="35"/>
      <c r="P18" s="49"/>
      <c r="Q18" s="34"/>
      <c r="R18" s="35"/>
      <c r="S18" s="36"/>
    </row>
    <row r="19" spans="2:19" ht="18" customHeight="1">
      <c r="B19" s="34"/>
      <c r="C19" s="35"/>
      <c r="D19" s="49"/>
      <c r="E19" s="34"/>
      <c r="F19" s="35"/>
      <c r="G19" s="36"/>
      <c r="H19" s="53"/>
      <c r="I19" s="35"/>
      <c r="J19" s="49"/>
      <c r="K19" s="34"/>
      <c r="L19" s="35"/>
      <c r="M19" s="36"/>
      <c r="N19" s="53"/>
      <c r="O19" s="35"/>
      <c r="P19" s="49"/>
      <c r="Q19" s="34"/>
      <c r="R19" s="35"/>
      <c r="S19" s="36"/>
    </row>
    <row r="20" spans="2:19" ht="18" customHeight="1">
      <c r="B20" s="34"/>
      <c r="C20" s="35"/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34"/>
      <c r="R20" s="35"/>
      <c r="S20" s="36"/>
    </row>
    <row r="21" spans="2:19" ht="18" customHeight="1">
      <c r="B21" s="34"/>
      <c r="C21" s="35"/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34"/>
      <c r="R21" s="35"/>
      <c r="S21" s="36"/>
    </row>
    <row r="22" spans="2:19" ht="18" customHeight="1">
      <c r="B22" s="34"/>
      <c r="C22" s="35"/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/>
      <c r="R22" s="35"/>
      <c r="S22" s="36"/>
    </row>
    <row r="23" spans="2:19" ht="18" customHeight="1">
      <c r="B23" s="34"/>
      <c r="C23" s="35"/>
      <c r="D23" s="49"/>
      <c r="E23" s="34"/>
      <c r="F23" s="35"/>
      <c r="G23" s="36"/>
      <c r="H23" s="53"/>
      <c r="I23" s="35"/>
      <c r="J23" s="49"/>
      <c r="K23" s="34"/>
      <c r="L23" s="35"/>
      <c r="M23" s="36"/>
      <c r="N23" s="53"/>
      <c r="O23" s="35"/>
      <c r="P23" s="49"/>
      <c r="Q23" s="34"/>
      <c r="R23" s="35"/>
      <c r="S23" s="36"/>
    </row>
    <row r="24" spans="2:19" ht="18" customHeight="1">
      <c r="B24" s="34"/>
      <c r="C24" s="35"/>
      <c r="D24" s="49"/>
      <c r="E24" s="34"/>
      <c r="F24" s="35"/>
      <c r="G24" s="36"/>
      <c r="H24" s="53"/>
      <c r="I24" s="35"/>
      <c r="J24" s="49"/>
      <c r="K24" s="34"/>
      <c r="L24" s="35"/>
      <c r="M24" s="36"/>
      <c r="N24" s="53"/>
      <c r="O24" s="35"/>
      <c r="P24" s="49"/>
      <c r="Q24" s="34"/>
      <c r="R24" s="35"/>
      <c r="S24" s="36"/>
    </row>
    <row r="25" spans="2:19" ht="18" customHeight="1">
      <c r="B25" s="34"/>
      <c r="C25" s="35"/>
      <c r="D25" s="49"/>
      <c r="E25" s="34"/>
      <c r="F25" s="35"/>
      <c r="G25" s="36"/>
      <c r="H25" s="53"/>
      <c r="I25" s="35"/>
      <c r="J25" s="49"/>
      <c r="K25" s="34"/>
      <c r="L25" s="35"/>
      <c r="M25" s="36"/>
      <c r="N25" s="53"/>
      <c r="O25" s="35"/>
      <c r="P25" s="49"/>
      <c r="Q25" s="34"/>
      <c r="R25" s="35"/>
      <c r="S25" s="36"/>
    </row>
    <row r="26" spans="2:19" ht="18" customHeight="1">
      <c r="B26" s="34"/>
      <c r="C26" s="35"/>
      <c r="D26" s="49"/>
      <c r="E26" s="34"/>
      <c r="F26" s="35"/>
      <c r="G26" s="36"/>
      <c r="H26" s="53"/>
      <c r="I26" s="35"/>
      <c r="J26" s="49"/>
      <c r="K26" s="34"/>
      <c r="L26" s="35"/>
      <c r="M26" s="36"/>
      <c r="N26" s="53"/>
      <c r="O26" s="35"/>
      <c r="P26" s="49"/>
      <c r="Q26" s="34"/>
      <c r="R26" s="35"/>
      <c r="S26" s="36"/>
    </row>
    <row r="27" spans="2:19" ht="18" customHeight="1">
      <c r="B27" s="34"/>
      <c r="C27" s="35"/>
      <c r="D27" s="49"/>
      <c r="E27" s="34"/>
      <c r="F27" s="35"/>
      <c r="G27" s="36"/>
      <c r="H27" s="53"/>
      <c r="I27" s="35"/>
      <c r="J27" s="49"/>
      <c r="K27" s="34"/>
      <c r="L27" s="35"/>
      <c r="M27" s="36"/>
      <c r="N27" s="53"/>
      <c r="O27" s="35"/>
      <c r="P27" s="49"/>
      <c r="Q27" s="34"/>
      <c r="R27" s="35"/>
      <c r="S27" s="36"/>
    </row>
    <row r="28" spans="2:19" ht="18" customHeight="1">
      <c r="B28" s="34"/>
      <c r="C28" s="35"/>
      <c r="D28" s="49"/>
      <c r="E28" s="34"/>
      <c r="F28" s="35"/>
      <c r="G28" s="36"/>
      <c r="H28" s="53"/>
      <c r="I28" s="35"/>
      <c r="J28" s="49"/>
      <c r="K28" s="34"/>
      <c r="L28" s="35"/>
      <c r="M28" s="36"/>
      <c r="N28" s="53"/>
      <c r="O28" s="35"/>
      <c r="P28" s="49"/>
      <c r="Q28" s="34"/>
      <c r="R28" s="35"/>
      <c r="S28" s="36"/>
    </row>
    <row r="29" spans="2:19" ht="18" customHeight="1">
      <c r="B29" s="34"/>
      <c r="C29" s="35"/>
      <c r="D29" s="49"/>
      <c r="E29" s="34"/>
      <c r="F29" s="35"/>
      <c r="G29" s="36"/>
      <c r="H29" s="53"/>
      <c r="I29" s="35"/>
      <c r="J29" s="49"/>
      <c r="K29" s="34"/>
      <c r="L29" s="35"/>
      <c r="M29" s="36"/>
      <c r="N29" s="53"/>
      <c r="O29" s="35"/>
      <c r="P29" s="49"/>
      <c r="Q29" s="34"/>
      <c r="R29" s="35"/>
      <c r="S29" s="36"/>
    </row>
    <row r="30" spans="2:19" ht="18" customHeight="1">
      <c r="B30" s="34"/>
      <c r="C30" s="35"/>
      <c r="D30" s="49"/>
      <c r="E30" s="34"/>
      <c r="F30" s="35"/>
      <c r="G30" s="36"/>
      <c r="H30" s="53"/>
      <c r="I30" s="35"/>
      <c r="J30" s="49"/>
      <c r="K30" s="34"/>
      <c r="L30" s="35"/>
      <c r="M30" s="36"/>
      <c r="N30" s="53"/>
      <c r="O30" s="35"/>
      <c r="P30" s="49"/>
      <c r="Q30" s="34"/>
      <c r="R30" s="35"/>
      <c r="S30" s="36"/>
    </row>
    <row r="31" spans="2:19" ht="18" customHeight="1">
      <c r="B31" s="34"/>
      <c r="C31" s="35"/>
      <c r="D31" s="49"/>
      <c r="E31" s="34"/>
      <c r="F31" s="35"/>
      <c r="G31" s="36"/>
      <c r="H31" s="53"/>
      <c r="I31" s="35"/>
      <c r="J31" s="49"/>
      <c r="K31" s="34"/>
      <c r="L31" s="35"/>
      <c r="M31" s="36"/>
      <c r="N31" s="53"/>
      <c r="O31" s="35"/>
      <c r="P31" s="49"/>
      <c r="Q31" s="34"/>
      <c r="R31" s="35"/>
      <c r="S31" s="36"/>
    </row>
    <row r="32" spans="2:19" ht="18" customHeight="1">
      <c r="B32" s="34"/>
      <c r="C32" s="35"/>
      <c r="D32" s="49"/>
      <c r="E32" s="34"/>
      <c r="F32" s="35"/>
      <c r="G32" s="36"/>
      <c r="H32" s="53"/>
      <c r="I32" s="35"/>
      <c r="J32" s="49"/>
      <c r="K32" s="34"/>
      <c r="L32" s="35"/>
      <c r="M32" s="36"/>
      <c r="N32" s="53"/>
      <c r="O32" s="35"/>
      <c r="P32" s="49"/>
      <c r="Q32" s="34"/>
      <c r="R32" s="35"/>
      <c r="S32" s="36"/>
    </row>
    <row r="33" spans="2:19" ht="18" customHeight="1">
      <c r="B33" s="34"/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34"/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880</v>
      </c>
      <c r="D38" s="50">
        <f>SUM(D8:D37)</f>
        <v>0</v>
      </c>
      <c r="E38" s="38" t="s">
        <v>24</v>
      </c>
      <c r="F38" s="39">
        <f>SUM(F8:F37)</f>
        <v>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0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80</v>
      </c>
      <c r="S38" s="40">
        <f>SUM(S8:S37)</f>
        <v>0</v>
      </c>
    </row>
    <row r="39" spans="2:19" ht="25.5" customHeight="1">
      <c r="B39" s="55"/>
      <c r="C39" s="56"/>
      <c r="D39" s="56"/>
      <c r="E39" s="56"/>
      <c r="F39" s="56"/>
      <c r="G39" s="56"/>
      <c r="H39" s="57" t="s">
        <v>25</v>
      </c>
      <c r="I39" s="58"/>
      <c r="J39" s="56"/>
      <c r="K39" s="59">
        <f>D38+G38+J38+M38+P38+S38</f>
        <v>0</v>
      </c>
      <c r="L39" s="60" t="s">
        <v>26</v>
      </c>
      <c r="M39" s="61" t="s">
        <v>27</v>
      </c>
      <c r="N39" s="62">
        <f>C38+F38+I38+L38+O38+R38</f>
        <v>960</v>
      </c>
      <c r="O39" s="61" t="s">
        <v>28</v>
      </c>
      <c r="P39" s="56"/>
      <c r="Q39" s="56"/>
      <c r="R39" s="56"/>
      <c r="S39" s="63"/>
    </row>
    <row r="40" spans="17:19" ht="13.5" customHeight="1">
      <c r="Q40" s="13"/>
      <c r="S40" s="64" t="s">
        <v>103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40"/>
  <sheetViews>
    <sheetView showZeros="0" tabSelected="1" zoomScalePageLayoutView="0" workbookViewId="0" topLeftCell="A1">
      <selection activeCell="R18" sqref="R18"/>
    </sheetView>
  </sheetViews>
  <sheetFormatPr defaultColWidth="9.33203125" defaultRowHeight="11.25"/>
  <cols>
    <col min="1" max="1" width="3.83203125" style="6" customWidth="1"/>
    <col min="2" max="2" width="18.83203125" style="6" customWidth="1"/>
    <col min="3" max="4" width="10.83203125" style="6" customWidth="1"/>
    <col min="5" max="5" width="14.83203125" style="6" customWidth="1"/>
    <col min="6" max="6" width="10.33203125" style="6" customWidth="1"/>
    <col min="7" max="7" width="10.83203125" style="6" customWidth="1"/>
    <col min="8" max="8" width="15" style="6" customWidth="1"/>
    <col min="9" max="10" width="10.83203125" style="6" customWidth="1"/>
    <col min="11" max="11" width="14.83203125" style="6" customWidth="1"/>
    <col min="12" max="13" width="10.83203125" style="6" customWidth="1"/>
    <col min="14" max="14" width="14.83203125" style="6" customWidth="1"/>
    <col min="15" max="16" width="10.83203125" style="6" customWidth="1"/>
    <col min="17" max="17" width="14.83203125" style="6" customWidth="1"/>
    <col min="18" max="19" width="10.83203125" style="6" customWidth="1"/>
    <col min="20" max="16384" width="9.33203125" style="6" customWidth="1"/>
  </cols>
  <sheetData>
    <row r="1" ht="16.5" customHeight="1"/>
    <row r="2" spans="2:4" ht="12">
      <c r="B2" s="118">
        <f ca="1">TODAY()</f>
        <v>43907</v>
      </c>
      <c r="C2" s="119"/>
      <c r="D2" s="7"/>
    </row>
    <row r="3" spans="4:17" ht="26.25" customHeight="1">
      <c r="D3" s="8"/>
      <c r="E3" s="9"/>
      <c r="H3" s="122" t="s">
        <v>168</v>
      </c>
      <c r="I3" s="123"/>
      <c r="J3" s="123"/>
      <c r="K3" s="123"/>
      <c r="L3" s="123"/>
      <c r="Q3" s="10"/>
    </row>
    <row r="4" spans="2:19" ht="19.5" customHeight="1">
      <c r="B4" s="66" t="s">
        <v>0</v>
      </c>
      <c r="C4" s="19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20" t="s">
        <v>51</v>
      </c>
      <c r="C5" s="121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7" spans="1:20" ht="18.75" customHeight="1">
      <c r="A7" s="9"/>
      <c r="B7" s="67" t="s">
        <v>9</v>
      </c>
      <c r="C7" s="68" t="s">
        <v>10</v>
      </c>
      <c r="D7" s="70" t="s">
        <v>11</v>
      </c>
      <c r="E7" s="67" t="s">
        <v>12</v>
      </c>
      <c r="F7" s="68" t="s">
        <v>10</v>
      </c>
      <c r="G7" s="69" t="s">
        <v>11</v>
      </c>
      <c r="H7" s="71" t="s">
        <v>13</v>
      </c>
      <c r="I7" s="68" t="s">
        <v>10</v>
      </c>
      <c r="J7" s="70" t="s">
        <v>11</v>
      </c>
      <c r="K7" s="67" t="s">
        <v>14</v>
      </c>
      <c r="L7" s="68" t="s">
        <v>10</v>
      </c>
      <c r="M7" s="69" t="s">
        <v>11</v>
      </c>
      <c r="N7" s="71" t="s">
        <v>71</v>
      </c>
      <c r="O7" s="68" t="s">
        <v>10</v>
      </c>
      <c r="P7" s="70" t="s">
        <v>11</v>
      </c>
      <c r="Q7" s="67" t="s">
        <v>70</v>
      </c>
      <c r="R7" s="68" t="s">
        <v>10</v>
      </c>
      <c r="S7" s="69" t="s">
        <v>11</v>
      </c>
      <c r="T7" s="9"/>
    </row>
    <row r="8" spans="2:19" ht="18" customHeight="1">
      <c r="B8" s="94" t="s">
        <v>199</v>
      </c>
      <c r="C8" s="42">
        <v>3025</v>
      </c>
      <c r="D8" s="48"/>
      <c r="E8" s="94" t="s">
        <v>172</v>
      </c>
      <c r="F8" s="42">
        <v>260</v>
      </c>
      <c r="G8" s="43"/>
      <c r="H8" s="96" t="s">
        <v>44</v>
      </c>
      <c r="I8" s="42"/>
      <c r="J8" s="48"/>
      <c r="K8" s="41" t="s">
        <v>44</v>
      </c>
      <c r="L8" s="42">
        <v>570</v>
      </c>
      <c r="M8" s="43"/>
      <c r="N8" s="96" t="s">
        <v>179</v>
      </c>
      <c r="O8" s="42"/>
      <c r="P8" s="48"/>
      <c r="Q8" s="41" t="s">
        <v>73</v>
      </c>
      <c r="R8" s="42">
        <v>2970</v>
      </c>
      <c r="S8" s="43"/>
    </row>
    <row r="9" spans="2:19" ht="18" customHeight="1">
      <c r="B9" s="92" t="s">
        <v>200</v>
      </c>
      <c r="C9" s="35">
        <v>1355</v>
      </c>
      <c r="D9" s="49"/>
      <c r="E9" s="92" t="s">
        <v>173</v>
      </c>
      <c r="F9" s="35">
        <v>70</v>
      </c>
      <c r="G9" s="36"/>
      <c r="H9" s="99" t="s">
        <v>162</v>
      </c>
      <c r="I9" s="35"/>
      <c r="J9" s="49"/>
      <c r="K9" s="34" t="s">
        <v>45</v>
      </c>
      <c r="L9" s="35">
        <v>160</v>
      </c>
      <c r="M9" s="36"/>
      <c r="N9" s="97" t="s">
        <v>180</v>
      </c>
      <c r="O9" s="35"/>
      <c r="P9" s="49"/>
      <c r="Q9" s="34" t="s">
        <v>160</v>
      </c>
      <c r="R9" s="35">
        <v>4420</v>
      </c>
      <c r="S9" s="36"/>
    </row>
    <row r="10" spans="2:19" ht="18" customHeight="1">
      <c r="B10" s="92" t="s">
        <v>201</v>
      </c>
      <c r="C10" s="35">
        <v>4325</v>
      </c>
      <c r="D10" s="49"/>
      <c r="E10" s="92" t="s">
        <v>174</v>
      </c>
      <c r="F10" s="35">
        <v>220</v>
      </c>
      <c r="G10" s="36"/>
      <c r="H10" s="99" t="s">
        <v>175</v>
      </c>
      <c r="I10" s="35"/>
      <c r="J10" s="49"/>
      <c r="K10" s="92" t="s">
        <v>217</v>
      </c>
      <c r="L10" s="35">
        <v>410</v>
      </c>
      <c r="M10" s="36"/>
      <c r="N10" s="99" t="s">
        <v>181</v>
      </c>
      <c r="O10" s="35"/>
      <c r="P10" s="49"/>
      <c r="Q10" s="34" t="s">
        <v>149</v>
      </c>
      <c r="R10" s="35">
        <v>2840</v>
      </c>
      <c r="S10" s="36"/>
    </row>
    <row r="11" spans="2:19" ht="18" customHeight="1">
      <c r="B11" s="92" t="s">
        <v>202</v>
      </c>
      <c r="C11" s="35">
        <v>3000</v>
      </c>
      <c r="D11" s="49"/>
      <c r="E11" s="92" t="s">
        <v>163</v>
      </c>
      <c r="F11" s="35">
        <v>190</v>
      </c>
      <c r="G11" s="36"/>
      <c r="H11" s="97" t="s">
        <v>45</v>
      </c>
      <c r="I11" s="35"/>
      <c r="J11" s="49"/>
      <c r="K11" s="92" t="s">
        <v>309</v>
      </c>
      <c r="L11" s="35">
        <v>640</v>
      </c>
      <c r="M11" s="36"/>
      <c r="N11" s="97" t="s">
        <v>182</v>
      </c>
      <c r="O11" s="35"/>
      <c r="P11" s="49"/>
      <c r="Q11" s="34" t="s">
        <v>48</v>
      </c>
      <c r="R11" s="35">
        <v>2560</v>
      </c>
      <c r="S11" s="36"/>
    </row>
    <row r="12" spans="2:19" ht="18" customHeight="1">
      <c r="B12" s="92" t="s">
        <v>265</v>
      </c>
      <c r="C12" s="35">
        <v>220</v>
      </c>
      <c r="D12" s="49"/>
      <c r="E12" s="34"/>
      <c r="F12" s="35"/>
      <c r="G12" s="36"/>
      <c r="H12" s="97" t="s">
        <v>47</v>
      </c>
      <c r="I12" s="35"/>
      <c r="J12" s="49"/>
      <c r="K12" s="92" t="s">
        <v>310</v>
      </c>
      <c r="L12" s="35">
        <v>115</v>
      </c>
      <c r="M12" s="36"/>
      <c r="N12" s="53"/>
      <c r="O12" s="35"/>
      <c r="P12" s="49"/>
      <c r="Q12" s="34" t="s">
        <v>152</v>
      </c>
      <c r="R12" s="35">
        <v>1820</v>
      </c>
      <c r="S12" s="36"/>
    </row>
    <row r="13" spans="2:19" ht="18" customHeight="1">
      <c r="B13" s="92" t="s">
        <v>266</v>
      </c>
      <c r="C13" s="35">
        <v>35</v>
      </c>
      <c r="D13" s="49"/>
      <c r="E13" s="34"/>
      <c r="F13" s="35"/>
      <c r="G13" s="36"/>
      <c r="H13" s="97" t="s">
        <v>46</v>
      </c>
      <c r="I13" s="35"/>
      <c r="J13" s="49"/>
      <c r="K13" s="34"/>
      <c r="L13" s="35"/>
      <c r="M13" s="36"/>
      <c r="N13" s="53"/>
      <c r="O13" s="35"/>
      <c r="P13" s="49"/>
      <c r="Q13" s="34" t="s">
        <v>49</v>
      </c>
      <c r="R13" s="35">
        <v>2250</v>
      </c>
      <c r="S13" s="36"/>
    </row>
    <row r="14" spans="2:19" ht="18" customHeight="1">
      <c r="B14" s="92" t="s">
        <v>267</v>
      </c>
      <c r="C14" s="35">
        <v>85</v>
      </c>
      <c r="D14" s="49"/>
      <c r="E14" s="34"/>
      <c r="F14" s="35"/>
      <c r="G14" s="36"/>
      <c r="H14" s="99" t="s">
        <v>176</v>
      </c>
      <c r="I14" s="35"/>
      <c r="J14" s="49"/>
      <c r="K14" s="34"/>
      <c r="L14" s="35"/>
      <c r="M14" s="36"/>
      <c r="N14" s="53"/>
      <c r="O14" s="35"/>
      <c r="P14" s="49"/>
      <c r="Q14" s="34" t="s">
        <v>154</v>
      </c>
      <c r="R14" s="35">
        <v>2620</v>
      </c>
      <c r="S14" s="36"/>
    </row>
    <row r="15" spans="2:19" ht="18" customHeight="1">
      <c r="B15" s="34"/>
      <c r="C15" s="35"/>
      <c r="D15" s="49"/>
      <c r="E15" s="34"/>
      <c r="F15" s="35"/>
      <c r="G15" s="36"/>
      <c r="H15" s="99" t="s">
        <v>164</v>
      </c>
      <c r="I15" s="35"/>
      <c r="J15" s="49"/>
      <c r="K15" s="34"/>
      <c r="L15" s="35"/>
      <c r="M15" s="36"/>
      <c r="N15" s="88"/>
      <c r="O15" s="35"/>
      <c r="P15" s="49"/>
      <c r="Q15" s="34" t="s">
        <v>50</v>
      </c>
      <c r="R15" s="35">
        <v>4000</v>
      </c>
      <c r="S15" s="36"/>
    </row>
    <row r="16" spans="2:19" ht="18" customHeight="1">
      <c r="B16" s="34"/>
      <c r="C16" s="35"/>
      <c r="D16" s="49"/>
      <c r="E16" s="34"/>
      <c r="F16" s="35"/>
      <c r="G16" s="36"/>
      <c r="H16" s="53"/>
      <c r="I16" s="35"/>
      <c r="J16" s="49"/>
      <c r="K16" s="34"/>
      <c r="L16" s="35"/>
      <c r="M16" s="36"/>
      <c r="N16" s="88"/>
      <c r="O16" s="35"/>
      <c r="P16" s="49"/>
      <c r="Q16" s="34" t="s">
        <v>155</v>
      </c>
      <c r="R16" s="35">
        <v>3210</v>
      </c>
      <c r="S16" s="36"/>
    </row>
    <row r="17" spans="2:19" ht="18" customHeight="1">
      <c r="B17" s="34"/>
      <c r="C17" s="35"/>
      <c r="D17" s="49"/>
      <c r="E17" s="34"/>
      <c r="F17" s="35"/>
      <c r="G17" s="36"/>
      <c r="H17" s="53"/>
      <c r="I17" s="35"/>
      <c r="J17" s="49"/>
      <c r="K17" s="34"/>
      <c r="L17" s="35"/>
      <c r="M17" s="36"/>
      <c r="N17" s="53"/>
      <c r="O17" s="35"/>
      <c r="P17" s="49"/>
      <c r="Q17" s="34" t="s">
        <v>156</v>
      </c>
      <c r="R17" s="35">
        <v>3610</v>
      </c>
      <c r="S17" s="36"/>
    </row>
    <row r="18" spans="2:19" ht="18" customHeight="1">
      <c r="B18" s="34"/>
      <c r="C18" s="35"/>
      <c r="D18" s="49"/>
      <c r="E18" s="34"/>
      <c r="F18" s="35"/>
      <c r="G18" s="36"/>
      <c r="H18" s="53"/>
      <c r="I18" s="35"/>
      <c r="J18" s="49"/>
      <c r="K18" s="34"/>
      <c r="L18" s="35"/>
      <c r="M18" s="36"/>
      <c r="N18" s="53"/>
      <c r="O18" s="35"/>
      <c r="P18" s="49"/>
      <c r="Q18" s="34" t="s">
        <v>153</v>
      </c>
      <c r="R18" s="35">
        <v>2550</v>
      </c>
      <c r="S18" s="36"/>
    </row>
    <row r="19" spans="2:19" ht="18" customHeight="1">
      <c r="B19" s="34"/>
      <c r="C19" s="35"/>
      <c r="D19" s="49"/>
      <c r="E19" s="34"/>
      <c r="F19" s="35"/>
      <c r="G19" s="36"/>
      <c r="H19" s="53"/>
      <c r="I19" s="35"/>
      <c r="J19" s="49"/>
      <c r="K19" s="34"/>
      <c r="L19" s="35"/>
      <c r="M19" s="36"/>
      <c r="N19" s="53"/>
      <c r="O19" s="35"/>
      <c r="P19" s="49"/>
      <c r="Q19" s="34" t="s">
        <v>157</v>
      </c>
      <c r="R19" s="35">
        <v>570</v>
      </c>
      <c r="S19" s="36"/>
    </row>
    <row r="20" spans="2:19" ht="18" customHeight="1">
      <c r="B20" s="34"/>
      <c r="C20" s="35"/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34" t="s">
        <v>158</v>
      </c>
      <c r="R20" s="35">
        <v>130</v>
      </c>
      <c r="S20" s="36"/>
    </row>
    <row r="21" spans="2:19" ht="18" customHeight="1">
      <c r="B21" s="34"/>
      <c r="C21" s="35"/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34" t="s">
        <v>159</v>
      </c>
      <c r="R21" s="35">
        <v>270</v>
      </c>
      <c r="S21" s="36"/>
    </row>
    <row r="22" spans="2:19" ht="18" customHeight="1">
      <c r="B22" s="34"/>
      <c r="C22" s="35"/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/>
      <c r="R22" s="35"/>
      <c r="S22" s="36"/>
    </row>
    <row r="23" spans="2:19" ht="18" customHeight="1">
      <c r="B23" s="34"/>
      <c r="C23" s="35"/>
      <c r="D23" s="49"/>
      <c r="E23" s="34"/>
      <c r="F23" s="35"/>
      <c r="G23" s="36"/>
      <c r="H23" s="53"/>
      <c r="I23" s="35"/>
      <c r="J23" s="49"/>
      <c r="K23" s="34"/>
      <c r="L23" s="35"/>
      <c r="M23" s="36"/>
      <c r="N23" s="53"/>
      <c r="O23" s="35"/>
      <c r="P23" s="49"/>
      <c r="Q23" s="34"/>
      <c r="R23" s="35"/>
      <c r="S23" s="36"/>
    </row>
    <row r="24" spans="2:19" ht="18" customHeight="1">
      <c r="B24" s="34"/>
      <c r="C24" s="35"/>
      <c r="D24" s="49"/>
      <c r="E24" s="34"/>
      <c r="F24" s="35"/>
      <c r="G24" s="36"/>
      <c r="H24" s="53"/>
      <c r="I24" s="35"/>
      <c r="J24" s="49"/>
      <c r="K24" s="34"/>
      <c r="L24" s="35"/>
      <c r="M24" s="36"/>
      <c r="N24" s="53"/>
      <c r="O24" s="35"/>
      <c r="P24" s="49"/>
      <c r="Q24" s="34"/>
      <c r="R24" s="35"/>
      <c r="S24" s="36"/>
    </row>
    <row r="25" spans="2:19" ht="18" customHeight="1">
      <c r="B25" s="34"/>
      <c r="C25" s="35"/>
      <c r="D25" s="49"/>
      <c r="E25" s="34"/>
      <c r="F25" s="35"/>
      <c r="G25" s="36"/>
      <c r="H25" s="53"/>
      <c r="I25" s="35"/>
      <c r="J25" s="49"/>
      <c r="K25" s="34"/>
      <c r="L25" s="35"/>
      <c r="M25" s="36"/>
      <c r="N25" s="53"/>
      <c r="O25" s="35"/>
      <c r="P25" s="49"/>
      <c r="Q25" s="34"/>
      <c r="R25" s="35"/>
      <c r="S25" s="36"/>
    </row>
    <row r="26" spans="2:19" ht="18" customHeight="1">
      <c r="B26" s="34"/>
      <c r="C26" s="35"/>
      <c r="D26" s="49"/>
      <c r="E26" s="34"/>
      <c r="F26" s="35"/>
      <c r="G26" s="36"/>
      <c r="H26" s="53"/>
      <c r="I26" s="35"/>
      <c r="J26" s="49"/>
      <c r="K26" s="34"/>
      <c r="L26" s="35"/>
      <c r="M26" s="36"/>
      <c r="N26" s="53"/>
      <c r="O26" s="35"/>
      <c r="P26" s="49"/>
      <c r="Q26" s="34"/>
      <c r="R26" s="35"/>
      <c r="S26" s="36"/>
    </row>
    <row r="27" spans="2:19" ht="18" customHeight="1">
      <c r="B27" s="34"/>
      <c r="C27" s="35"/>
      <c r="D27" s="49"/>
      <c r="E27" s="34"/>
      <c r="F27" s="35"/>
      <c r="G27" s="36"/>
      <c r="H27" s="53"/>
      <c r="I27" s="35"/>
      <c r="J27" s="49"/>
      <c r="K27" s="34"/>
      <c r="L27" s="35"/>
      <c r="M27" s="36"/>
      <c r="N27" s="53"/>
      <c r="O27" s="35"/>
      <c r="P27" s="49"/>
      <c r="Q27" s="34"/>
      <c r="R27" s="35"/>
      <c r="S27" s="36"/>
    </row>
    <row r="28" spans="2:19" ht="18" customHeight="1">
      <c r="B28" s="34"/>
      <c r="C28" s="35"/>
      <c r="D28" s="49"/>
      <c r="E28" s="34"/>
      <c r="F28" s="35"/>
      <c r="G28" s="36"/>
      <c r="H28" s="53"/>
      <c r="I28" s="35"/>
      <c r="J28" s="49"/>
      <c r="K28" s="34"/>
      <c r="L28" s="35"/>
      <c r="M28" s="36"/>
      <c r="N28" s="53"/>
      <c r="O28" s="35"/>
      <c r="P28" s="49"/>
      <c r="Q28" s="34"/>
      <c r="R28" s="35"/>
      <c r="S28" s="36"/>
    </row>
    <row r="29" spans="2:19" ht="18" customHeight="1">
      <c r="B29" s="34"/>
      <c r="C29" s="35"/>
      <c r="D29" s="49"/>
      <c r="E29" s="34"/>
      <c r="F29" s="35"/>
      <c r="G29" s="36"/>
      <c r="H29" s="53"/>
      <c r="I29" s="35"/>
      <c r="J29" s="49"/>
      <c r="K29" s="34"/>
      <c r="L29" s="35"/>
      <c r="M29" s="36"/>
      <c r="N29" s="53"/>
      <c r="O29" s="35"/>
      <c r="P29" s="49"/>
      <c r="Q29" s="89"/>
      <c r="R29" s="86"/>
      <c r="S29" s="36"/>
    </row>
    <row r="30" spans="2:19" ht="18" customHeight="1">
      <c r="B30" s="34"/>
      <c r="C30" s="35"/>
      <c r="D30" s="49"/>
      <c r="E30" s="34"/>
      <c r="F30" s="35"/>
      <c r="G30" s="36"/>
      <c r="H30" s="53"/>
      <c r="I30" s="35"/>
      <c r="J30" s="49"/>
      <c r="K30" s="34"/>
      <c r="L30" s="35"/>
      <c r="M30" s="36"/>
      <c r="N30" s="53"/>
      <c r="O30" s="35"/>
      <c r="P30" s="49"/>
      <c r="Q30" s="89"/>
      <c r="R30" s="86"/>
      <c r="S30" s="36"/>
    </row>
    <row r="31" spans="2:19" ht="18" customHeight="1">
      <c r="B31" s="92" t="s">
        <v>177</v>
      </c>
      <c r="C31" s="35"/>
      <c r="D31" s="49"/>
      <c r="E31" s="34"/>
      <c r="F31" s="35"/>
      <c r="G31" s="36"/>
      <c r="H31" s="98" t="s">
        <v>211</v>
      </c>
      <c r="I31" s="35"/>
      <c r="J31" s="49"/>
      <c r="K31" s="92" t="s">
        <v>177</v>
      </c>
      <c r="L31" s="35"/>
      <c r="M31" s="36"/>
      <c r="N31" s="100" t="s">
        <v>208</v>
      </c>
      <c r="O31" s="35"/>
      <c r="P31" s="49"/>
      <c r="Q31" s="89"/>
      <c r="R31" s="86"/>
      <c r="S31" s="36"/>
    </row>
    <row r="32" spans="2:19" ht="18" customHeight="1">
      <c r="B32" s="101" t="s">
        <v>251</v>
      </c>
      <c r="C32" s="35"/>
      <c r="D32" s="49"/>
      <c r="E32" s="34"/>
      <c r="F32" s="35"/>
      <c r="G32" s="36"/>
      <c r="H32" s="98" t="s">
        <v>210</v>
      </c>
      <c r="I32" s="35"/>
      <c r="J32" s="49"/>
      <c r="K32" s="34"/>
      <c r="L32" s="35"/>
      <c r="M32" s="36"/>
      <c r="N32" s="100" t="s">
        <v>209</v>
      </c>
      <c r="O32" s="35"/>
      <c r="P32" s="49"/>
      <c r="Q32" s="34" t="s">
        <v>74</v>
      </c>
      <c r="R32" s="35"/>
      <c r="S32" s="36"/>
    </row>
    <row r="33" spans="2:19" ht="18" customHeight="1">
      <c r="B33" s="34"/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34"/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12045</v>
      </c>
      <c r="D38" s="50">
        <f>SUM(D8:D37)</f>
        <v>0</v>
      </c>
      <c r="E38" s="38" t="s">
        <v>24</v>
      </c>
      <c r="F38" s="39">
        <f>SUM(F8:F37)</f>
        <v>740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1895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33820</v>
      </c>
      <c r="S38" s="40">
        <f>SUM(S8:S37)</f>
        <v>0</v>
      </c>
    </row>
    <row r="39" spans="2:19" ht="25.5" customHeight="1">
      <c r="B39" s="72"/>
      <c r="C39" s="73"/>
      <c r="D39" s="73"/>
      <c r="E39" s="73"/>
      <c r="F39" s="73"/>
      <c r="G39" s="73"/>
      <c r="H39" s="74" t="s">
        <v>25</v>
      </c>
      <c r="I39" s="75"/>
      <c r="J39" s="73"/>
      <c r="K39" s="76">
        <f>D38+G38+J38+M38+P38+S38</f>
        <v>0</v>
      </c>
      <c r="L39" s="77" t="s">
        <v>26</v>
      </c>
      <c r="M39" s="78" t="s">
        <v>27</v>
      </c>
      <c r="N39" s="79">
        <f>C38+F38+I38+L38+O38+R38</f>
        <v>48500</v>
      </c>
      <c r="O39" s="78" t="s">
        <v>28</v>
      </c>
      <c r="P39" s="73"/>
      <c r="Q39" s="73"/>
      <c r="R39" s="73"/>
      <c r="S39" s="80"/>
    </row>
    <row r="40" spans="17:19" ht="13.5" customHeight="1">
      <c r="Q40" s="13"/>
      <c r="R40" s="11"/>
      <c r="S40" s="64" t="s">
        <v>103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14" sqref="C14"/>
    </sheetView>
  </sheetViews>
  <sheetFormatPr defaultColWidth="9.33203125" defaultRowHeight="11.25"/>
  <cols>
    <col min="1" max="1" width="3.83203125" style="3" customWidth="1"/>
    <col min="2" max="2" width="20.83203125" style="3" customWidth="1"/>
    <col min="3" max="4" width="10.83203125" style="3" customWidth="1"/>
    <col min="5" max="5" width="14.83203125" style="3" customWidth="1"/>
    <col min="6" max="7" width="10.83203125" style="3" customWidth="1"/>
    <col min="8" max="8" width="15" style="3" customWidth="1"/>
    <col min="9" max="10" width="10.83203125" style="3" customWidth="1"/>
    <col min="11" max="11" width="14.83203125" style="3" customWidth="1"/>
    <col min="12" max="13" width="10.83203125" style="3" customWidth="1"/>
    <col min="14" max="14" width="14.83203125" style="3" customWidth="1"/>
    <col min="15" max="16" width="10.83203125" style="3" customWidth="1"/>
    <col min="17" max="17" width="14.83203125" style="3" customWidth="1"/>
    <col min="18" max="19" width="10.83203125" style="3" customWidth="1"/>
    <col min="20" max="16384" width="9.33203125" style="3" customWidth="1"/>
  </cols>
  <sheetData>
    <row r="1" ht="16.5" customHeight="1"/>
    <row r="2" spans="2:4" ht="12">
      <c r="B2" s="109">
        <f ca="1">TODAY()</f>
        <v>43907</v>
      </c>
      <c r="C2" s="110"/>
      <c r="D2" s="1"/>
    </row>
    <row r="3" spans="4:17" ht="26.25" customHeight="1">
      <c r="D3" s="4"/>
      <c r="E3" s="2"/>
      <c r="H3" s="107" t="s">
        <v>168</v>
      </c>
      <c r="I3" s="108"/>
      <c r="J3" s="108"/>
      <c r="K3" s="108"/>
      <c r="L3" s="108"/>
      <c r="Q3" s="5"/>
    </row>
    <row r="4" spans="2:19" ht="19.5" customHeight="1">
      <c r="B4" s="29" t="s">
        <v>0</v>
      </c>
      <c r="C4" s="30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11" t="s">
        <v>55</v>
      </c>
      <c r="C5" s="112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7" spans="1:20" ht="18.75" customHeight="1">
      <c r="A7" s="2"/>
      <c r="B7" s="67" t="s">
        <v>9</v>
      </c>
      <c r="C7" s="68" t="s">
        <v>10</v>
      </c>
      <c r="D7" s="70" t="s">
        <v>11</v>
      </c>
      <c r="E7" s="67" t="s">
        <v>12</v>
      </c>
      <c r="F7" s="68" t="s">
        <v>10</v>
      </c>
      <c r="G7" s="69" t="s">
        <v>11</v>
      </c>
      <c r="H7" s="71" t="s">
        <v>13</v>
      </c>
      <c r="I7" s="68" t="s">
        <v>10</v>
      </c>
      <c r="J7" s="70" t="s">
        <v>11</v>
      </c>
      <c r="K7" s="67" t="s">
        <v>14</v>
      </c>
      <c r="L7" s="68" t="s">
        <v>10</v>
      </c>
      <c r="M7" s="69" t="s">
        <v>11</v>
      </c>
      <c r="N7" s="71" t="s">
        <v>71</v>
      </c>
      <c r="O7" s="68" t="s">
        <v>10</v>
      </c>
      <c r="P7" s="70" t="s">
        <v>11</v>
      </c>
      <c r="Q7" s="67" t="s">
        <v>70</v>
      </c>
      <c r="R7" s="68" t="s">
        <v>10</v>
      </c>
      <c r="S7" s="69" t="s">
        <v>11</v>
      </c>
      <c r="T7" s="2"/>
    </row>
    <row r="8" spans="2:19" ht="18" customHeight="1">
      <c r="B8" s="94" t="s">
        <v>205</v>
      </c>
      <c r="C8" s="42">
        <v>2975</v>
      </c>
      <c r="D8" s="48"/>
      <c r="E8" s="103" t="s">
        <v>52</v>
      </c>
      <c r="F8" s="42"/>
      <c r="G8" s="43"/>
      <c r="H8" s="96" t="s">
        <v>53</v>
      </c>
      <c r="I8" s="42"/>
      <c r="J8" s="48"/>
      <c r="K8" s="41" t="s">
        <v>141</v>
      </c>
      <c r="L8" s="42">
        <v>220</v>
      </c>
      <c r="M8" s="43"/>
      <c r="N8" s="96" t="s">
        <v>91</v>
      </c>
      <c r="O8" s="42"/>
      <c r="P8" s="48"/>
      <c r="Q8" s="41" t="s">
        <v>117</v>
      </c>
      <c r="R8" s="42">
        <v>3060</v>
      </c>
      <c r="S8" s="43"/>
    </row>
    <row r="9" spans="2:19" ht="18" customHeight="1">
      <c r="B9" s="92" t="s">
        <v>274</v>
      </c>
      <c r="C9" s="35">
        <v>165</v>
      </c>
      <c r="D9" s="49"/>
      <c r="E9" s="34" t="s">
        <v>53</v>
      </c>
      <c r="F9" s="35">
        <v>150</v>
      </c>
      <c r="G9" s="36"/>
      <c r="H9" s="97" t="s">
        <v>52</v>
      </c>
      <c r="I9" s="35"/>
      <c r="J9" s="49"/>
      <c r="K9" s="34" t="s">
        <v>54</v>
      </c>
      <c r="L9" s="35">
        <v>25</v>
      </c>
      <c r="M9" s="36"/>
      <c r="N9" s="53"/>
      <c r="O9" s="35"/>
      <c r="P9" s="49"/>
      <c r="Q9" s="34" t="s">
        <v>118</v>
      </c>
      <c r="R9" s="35">
        <v>3000</v>
      </c>
      <c r="S9" s="36"/>
    </row>
    <row r="10" spans="2:19" ht="18" customHeight="1">
      <c r="B10" s="92" t="s">
        <v>275</v>
      </c>
      <c r="C10" s="35">
        <v>450</v>
      </c>
      <c r="D10" s="49"/>
      <c r="E10" s="34"/>
      <c r="F10" s="35"/>
      <c r="G10" s="36"/>
      <c r="H10" s="53"/>
      <c r="I10" s="35"/>
      <c r="J10" s="49"/>
      <c r="K10" s="34" t="s">
        <v>52</v>
      </c>
      <c r="L10" s="35">
        <v>40</v>
      </c>
      <c r="M10" s="36"/>
      <c r="N10" s="53"/>
      <c r="O10" s="35"/>
      <c r="P10" s="49"/>
      <c r="Q10" s="34" t="s">
        <v>119</v>
      </c>
      <c r="R10" s="35">
        <v>2700</v>
      </c>
      <c r="S10" s="36"/>
    </row>
    <row r="11" spans="2:19" ht="18" customHeight="1">
      <c r="B11" s="92" t="s">
        <v>276</v>
      </c>
      <c r="C11" s="35">
        <v>105</v>
      </c>
      <c r="D11" s="49"/>
      <c r="E11" s="34"/>
      <c r="F11" s="35"/>
      <c r="G11" s="36"/>
      <c r="H11" s="53"/>
      <c r="I11" s="35"/>
      <c r="J11" s="49"/>
      <c r="K11" s="34"/>
      <c r="L11" s="35"/>
      <c r="M11" s="36"/>
      <c r="N11" s="53"/>
      <c r="O11" s="35"/>
      <c r="P11" s="49"/>
      <c r="Q11" s="34" t="s">
        <v>120</v>
      </c>
      <c r="R11" s="35">
        <v>380</v>
      </c>
      <c r="S11" s="36"/>
    </row>
    <row r="12" spans="2:19" ht="18" customHeight="1">
      <c r="B12" s="92" t="s">
        <v>277</v>
      </c>
      <c r="C12" s="35">
        <v>155</v>
      </c>
      <c r="D12" s="49"/>
      <c r="E12" s="34"/>
      <c r="F12" s="35"/>
      <c r="G12" s="36"/>
      <c r="H12" s="53"/>
      <c r="I12" s="35"/>
      <c r="J12" s="49"/>
      <c r="K12" s="34"/>
      <c r="L12" s="35"/>
      <c r="M12" s="36"/>
      <c r="N12" s="53"/>
      <c r="O12" s="35"/>
      <c r="P12" s="49"/>
      <c r="Q12" s="34" t="s">
        <v>124</v>
      </c>
      <c r="R12" s="35">
        <v>900</v>
      </c>
      <c r="S12" s="36"/>
    </row>
    <row r="13" spans="2:19" ht="18" customHeight="1">
      <c r="B13" s="92" t="s">
        <v>278</v>
      </c>
      <c r="C13" s="35">
        <v>445</v>
      </c>
      <c r="D13" s="49"/>
      <c r="E13" s="34"/>
      <c r="F13" s="35"/>
      <c r="G13" s="36"/>
      <c r="H13" s="53"/>
      <c r="I13" s="35"/>
      <c r="J13" s="49"/>
      <c r="K13" s="34"/>
      <c r="L13" s="35"/>
      <c r="M13" s="36"/>
      <c r="N13" s="53"/>
      <c r="O13" s="35"/>
      <c r="P13" s="49"/>
      <c r="Q13" s="34" t="s">
        <v>121</v>
      </c>
      <c r="R13" s="35">
        <v>130</v>
      </c>
      <c r="S13" s="36"/>
    </row>
    <row r="14" spans="2:19" ht="18" customHeight="1">
      <c r="B14" s="92" t="s">
        <v>279</v>
      </c>
      <c r="C14" s="35">
        <v>515</v>
      </c>
      <c r="D14" s="49"/>
      <c r="E14" s="34"/>
      <c r="F14" s="35"/>
      <c r="G14" s="36"/>
      <c r="H14" s="53"/>
      <c r="I14" s="35"/>
      <c r="J14" s="49"/>
      <c r="K14" s="34"/>
      <c r="L14" s="35"/>
      <c r="M14" s="36"/>
      <c r="N14" s="53"/>
      <c r="O14" s="35"/>
      <c r="P14" s="49"/>
      <c r="Q14" s="34" t="s">
        <v>123</v>
      </c>
      <c r="R14" s="35">
        <v>430</v>
      </c>
      <c r="S14" s="36"/>
    </row>
    <row r="15" spans="2:19" ht="18" customHeight="1">
      <c r="B15" s="34"/>
      <c r="C15" s="35"/>
      <c r="D15" s="49"/>
      <c r="E15" s="34"/>
      <c r="F15" s="35"/>
      <c r="G15" s="36"/>
      <c r="H15" s="53"/>
      <c r="I15" s="35"/>
      <c r="J15" s="49"/>
      <c r="K15" s="34"/>
      <c r="L15" s="35"/>
      <c r="M15" s="36"/>
      <c r="N15" s="53"/>
      <c r="O15" s="35"/>
      <c r="P15" s="49"/>
      <c r="Q15" s="34" t="s">
        <v>122</v>
      </c>
      <c r="R15" s="35">
        <v>1150</v>
      </c>
      <c r="S15" s="36"/>
    </row>
    <row r="16" spans="2:19" ht="18" customHeight="1">
      <c r="B16" s="34"/>
      <c r="C16" s="35"/>
      <c r="D16" s="49"/>
      <c r="E16" s="34"/>
      <c r="F16" s="35"/>
      <c r="G16" s="36"/>
      <c r="H16" s="53"/>
      <c r="I16" s="35"/>
      <c r="J16" s="49"/>
      <c r="K16" s="34"/>
      <c r="L16" s="35"/>
      <c r="M16" s="36"/>
      <c r="N16" s="53"/>
      <c r="O16" s="35"/>
      <c r="P16" s="49"/>
      <c r="Q16" s="34" t="s">
        <v>52</v>
      </c>
      <c r="R16" s="35">
        <v>970</v>
      </c>
      <c r="S16" s="36"/>
    </row>
    <row r="17" spans="2:19" ht="18" customHeight="1">
      <c r="B17" s="34"/>
      <c r="C17" s="35"/>
      <c r="D17" s="49"/>
      <c r="E17" s="34"/>
      <c r="F17" s="35"/>
      <c r="G17" s="36"/>
      <c r="H17" s="53"/>
      <c r="I17" s="35"/>
      <c r="J17" s="49"/>
      <c r="K17" s="34"/>
      <c r="L17" s="35"/>
      <c r="M17" s="36"/>
      <c r="N17" s="53"/>
      <c r="O17" s="35"/>
      <c r="P17" s="49"/>
      <c r="Q17" s="89"/>
      <c r="R17" s="85"/>
      <c r="S17" s="90"/>
    </row>
    <row r="18" spans="2:19" ht="18" customHeight="1">
      <c r="B18" s="34"/>
      <c r="C18" s="35"/>
      <c r="D18" s="49"/>
      <c r="E18" s="34"/>
      <c r="F18" s="35"/>
      <c r="G18" s="36"/>
      <c r="H18" s="53"/>
      <c r="I18" s="35"/>
      <c r="J18" s="49"/>
      <c r="K18" s="34"/>
      <c r="L18" s="35"/>
      <c r="M18" s="36"/>
      <c r="N18" s="53"/>
      <c r="O18" s="35"/>
      <c r="P18" s="49"/>
      <c r="Q18" s="34"/>
      <c r="R18" s="35"/>
      <c r="S18" s="36"/>
    </row>
    <row r="19" spans="2:19" ht="18" customHeight="1">
      <c r="B19" s="34"/>
      <c r="C19" s="35"/>
      <c r="D19" s="49"/>
      <c r="E19" s="34"/>
      <c r="F19" s="35"/>
      <c r="G19" s="36"/>
      <c r="H19" s="53"/>
      <c r="I19" s="35"/>
      <c r="J19" s="49"/>
      <c r="K19" s="34"/>
      <c r="L19" s="35"/>
      <c r="M19" s="36"/>
      <c r="N19" s="53"/>
      <c r="O19" s="35"/>
      <c r="P19" s="49"/>
      <c r="Q19" s="34" t="s">
        <v>74</v>
      </c>
      <c r="R19" s="35"/>
      <c r="S19" s="36"/>
    </row>
    <row r="20" spans="2:19" ht="18" customHeight="1">
      <c r="B20" s="34"/>
      <c r="C20" s="35"/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34"/>
      <c r="R20" s="35"/>
      <c r="S20" s="36"/>
    </row>
    <row r="21" spans="2:19" ht="18" customHeight="1">
      <c r="B21" s="34"/>
      <c r="C21" s="35"/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34" t="s">
        <v>142</v>
      </c>
      <c r="R21" s="35"/>
      <c r="S21" s="36"/>
    </row>
    <row r="22" spans="2:19" ht="18" customHeight="1">
      <c r="B22" s="34"/>
      <c r="C22" s="35"/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 t="s">
        <v>132</v>
      </c>
      <c r="R22" s="35"/>
      <c r="S22" s="36"/>
    </row>
    <row r="23" spans="2:19" ht="18" customHeight="1">
      <c r="B23" s="34"/>
      <c r="C23" s="35"/>
      <c r="D23" s="49"/>
      <c r="E23" s="34"/>
      <c r="F23" s="35"/>
      <c r="G23" s="36"/>
      <c r="H23" s="53"/>
      <c r="I23" s="35"/>
      <c r="J23" s="49"/>
      <c r="K23" s="34"/>
      <c r="L23" s="35"/>
      <c r="M23" s="36"/>
      <c r="N23" s="53"/>
      <c r="O23" s="35"/>
      <c r="P23" s="49"/>
      <c r="Q23" s="34" t="s">
        <v>143</v>
      </c>
      <c r="R23" s="35"/>
      <c r="S23" s="36"/>
    </row>
    <row r="24" spans="2:19" ht="18" customHeight="1">
      <c r="B24" s="34"/>
      <c r="C24" s="35"/>
      <c r="D24" s="49"/>
      <c r="E24" s="34"/>
      <c r="F24" s="35"/>
      <c r="G24" s="36"/>
      <c r="H24" s="53"/>
      <c r="I24" s="35"/>
      <c r="J24" s="49"/>
      <c r="K24" s="34"/>
      <c r="L24" s="35"/>
      <c r="M24" s="36"/>
      <c r="N24" s="53"/>
      <c r="O24" s="35"/>
      <c r="P24" s="49"/>
      <c r="Q24" s="34" t="s">
        <v>133</v>
      </c>
      <c r="R24" s="35"/>
      <c r="S24" s="36"/>
    </row>
    <row r="25" spans="2:19" ht="18" customHeight="1">
      <c r="B25" s="34"/>
      <c r="C25" s="35"/>
      <c r="D25" s="49"/>
      <c r="E25" s="34"/>
      <c r="F25" s="35"/>
      <c r="G25" s="36"/>
      <c r="H25" s="53"/>
      <c r="I25" s="35"/>
      <c r="J25" s="49"/>
      <c r="K25" s="34"/>
      <c r="L25" s="35"/>
      <c r="M25" s="36"/>
      <c r="N25" s="53"/>
      <c r="O25" s="35"/>
      <c r="P25" s="49"/>
      <c r="Q25" s="34"/>
      <c r="R25" s="35"/>
      <c r="S25" s="36"/>
    </row>
    <row r="26" spans="2:19" ht="18" customHeight="1">
      <c r="B26" s="34"/>
      <c r="C26" s="35"/>
      <c r="D26" s="49"/>
      <c r="E26" s="34"/>
      <c r="F26" s="35"/>
      <c r="G26" s="36"/>
      <c r="H26" s="53"/>
      <c r="I26" s="35"/>
      <c r="J26" s="49"/>
      <c r="K26" s="34"/>
      <c r="L26" s="35"/>
      <c r="M26" s="36"/>
      <c r="N26" s="53"/>
      <c r="O26" s="35"/>
      <c r="P26" s="49"/>
      <c r="Q26" s="34"/>
      <c r="R26" s="35"/>
      <c r="S26" s="36"/>
    </row>
    <row r="27" spans="2:19" ht="18" customHeight="1">
      <c r="B27" s="34"/>
      <c r="C27" s="35"/>
      <c r="D27" s="49"/>
      <c r="E27" s="34"/>
      <c r="F27" s="35"/>
      <c r="G27" s="36"/>
      <c r="H27" s="53"/>
      <c r="I27" s="35"/>
      <c r="J27" s="49"/>
      <c r="K27" s="34"/>
      <c r="L27" s="35"/>
      <c r="M27" s="36"/>
      <c r="N27" s="53"/>
      <c r="O27" s="35"/>
      <c r="P27" s="49"/>
      <c r="Q27" s="34"/>
      <c r="R27" s="35"/>
      <c r="S27" s="36"/>
    </row>
    <row r="28" spans="2:19" ht="18" customHeight="1">
      <c r="B28" s="34"/>
      <c r="C28" s="35"/>
      <c r="D28" s="49"/>
      <c r="E28" s="34"/>
      <c r="F28" s="35"/>
      <c r="G28" s="36"/>
      <c r="H28" s="53"/>
      <c r="I28" s="35"/>
      <c r="J28" s="49"/>
      <c r="K28" s="34"/>
      <c r="L28" s="35"/>
      <c r="M28" s="36"/>
      <c r="N28" s="53"/>
      <c r="O28" s="35"/>
      <c r="P28" s="49"/>
      <c r="Q28" s="34"/>
      <c r="R28" s="35"/>
      <c r="S28" s="36"/>
    </row>
    <row r="29" spans="2:19" ht="18" customHeight="1">
      <c r="B29" s="92" t="s">
        <v>177</v>
      </c>
      <c r="C29" s="35"/>
      <c r="D29" s="49"/>
      <c r="E29" s="98" t="s">
        <v>307</v>
      </c>
      <c r="F29" s="35"/>
      <c r="G29" s="36"/>
      <c r="H29" s="98" t="s">
        <v>206</v>
      </c>
      <c r="I29" s="35"/>
      <c r="J29" s="49"/>
      <c r="K29" s="34"/>
      <c r="L29" s="35"/>
      <c r="M29" s="36"/>
      <c r="N29" s="100" t="s">
        <v>208</v>
      </c>
      <c r="O29" s="35"/>
      <c r="P29" s="49"/>
      <c r="Q29" s="34"/>
      <c r="R29" s="35"/>
      <c r="S29" s="36"/>
    </row>
    <row r="30" spans="2:19" ht="18" customHeight="1">
      <c r="B30" s="101" t="s">
        <v>251</v>
      </c>
      <c r="C30" s="35"/>
      <c r="D30" s="49"/>
      <c r="E30" s="98" t="s">
        <v>207</v>
      </c>
      <c r="F30" s="35"/>
      <c r="G30" s="36"/>
      <c r="H30" s="98" t="s">
        <v>207</v>
      </c>
      <c r="I30" s="35"/>
      <c r="J30" s="49"/>
      <c r="K30" s="34"/>
      <c r="L30" s="35"/>
      <c r="M30" s="36"/>
      <c r="N30" s="100" t="s">
        <v>209</v>
      </c>
      <c r="O30" s="35"/>
      <c r="P30" s="49"/>
      <c r="Q30" s="34"/>
      <c r="R30" s="35"/>
      <c r="S30" s="36"/>
    </row>
    <row r="31" spans="2:19" ht="18" customHeight="1">
      <c r="B31" s="34"/>
      <c r="C31" s="35"/>
      <c r="D31" s="49"/>
      <c r="E31" s="34"/>
      <c r="F31" s="35"/>
      <c r="G31" s="36"/>
      <c r="H31" s="53"/>
      <c r="I31" s="35"/>
      <c r="J31" s="49"/>
      <c r="K31" s="34"/>
      <c r="L31" s="35"/>
      <c r="M31" s="36"/>
      <c r="N31" s="53"/>
      <c r="O31" s="35"/>
      <c r="P31" s="49"/>
      <c r="Q31" s="34"/>
      <c r="R31" s="35"/>
      <c r="S31" s="36"/>
    </row>
    <row r="32" spans="2:19" ht="18" customHeight="1">
      <c r="B32" s="34"/>
      <c r="C32" s="35"/>
      <c r="D32" s="49"/>
      <c r="E32" s="34"/>
      <c r="F32" s="35"/>
      <c r="G32" s="36"/>
      <c r="H32" s="53"/>
      <c r="I32" s="35"/>
      <c r="J32" s="49"/>
      <c r="K32" s="34"/>
      <c r="L32" s="35"/>
      <c r="M32" s="36"/>
      <c r="N32" s="53"/>
      <c r="O32" s="35"/>
      <c r="P32" s="49"/>
      <c r="Q32" s="34"/>
      <c r="R32" s="35"/>
      <c r="S32" s="36"/>
    </row>
    <row r="33" spans="2:19" ht="18" customHeight="1">
      <c r="B33" s="34"/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34"/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4810</v>
      </c>
      <c r="D38" s="50">
        <f>SUM(D8:D37)</f>
        <v>0</v>
      </c>
      <c r="E38" s="38" t="s">
        <v>24</v>
      </c>
      <c r="F38" s="39">
        <f>SUM(F8:F37)</f>
        <v>150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285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12720</v>
      </c>
      <c r="S38" s="40">
        <f>SUM(S8:S37)</f>
        <v>0</v>
      </c>
    </row>
    <row r="39" spans="2:19" ht="25.5" customHeight="1">
      <c r="B39" s="55"/>
      <c r="C39" s="56"/>
      <c r="D39" s="56"/>
      <c r="E39" s="56"/>
      <c r="F39" s="56"/>
      <c r="G39" s="56"/>
      <c r="H39" s="57" t="s">
        <v>25</v>
      </c>
      <c r="I39" s="58"/>
      <c r="J39" s="56"/>
      <c r="K39" s="59">
        <f>D38+G38+J38+M38+P38+S38</f>
        <v>0</v>
      </c>
      <c r="L39" s="60" t="s">
        <v>26</v>
      </c>
      <c r="M39" s="61" t="s">
        <v>27</v>
      </c>
      <c r="N39" s="62">
        <f>C38+F38+I38+L38+O38+R38</f>
        <v>17965</v>
      </c>
      <c r="O39" s="61" t="s">
        <v>28</v>
      </c>
      <c r="P39" s="56"/>
      <c r="Q39" s="56"/>
      <c r="R39" s="56"/>
      <c r="S39" s="63"/>
    </row>
    <row r="40" spans="17:19" ht="13.5" customHeight="1">
      <c r="Q40" s="13"/>
      <c r="S40" s="64" t="s">
        <v>103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11" sqref="C11"/>
    </sheetView>
  </sheetViews>
  <sheetFormatPr defaultColWidth="9.33203125" defaultRowHeight="11.25"/>
  <cols>
    <col min="1" max="1" width="3.83203125" style="3" customWidth="1"/>
    <col min="2" max="2" width="20.83203125" style="3" customWidth="1"/>
    <col min="3" max="4" width="10.83203125" style="3" customWidth="1"/>
    <col min="5" max="5" width="14.83203125" style="3" customWidth="1"/>
    <col min="6" max="7" width="10.83203125" style="3" customWidth="1"/>
    <col min="8" max="8" width="15" style="3" customWidth="1"/>
    <col min="9" max="10" width="10.83203125" style="3" customWidth="1"/>
    <col min="11" max="11" width="14.83203125" style="3" customWidth="1"/>
    <col min="12" max="13" width="10.83203125" style="3" customWidth="1"/>
    <col min="14" max="14" width="14.83203125" style="3" customWidth="1"/>
    <col min="15" max="16" width="10.83203125" style="3" customWidth="1"/>
    <col min="17" max="17" width="14.83203125" style="3" customWidth="1"/>
    <col min="18" max="19" width="10.83203125" style="3" customWidth="1"/>
    <col min="20" max="16384" width="9.33203125" style="3" customWidth="1"/>
  </cols>
  <sheetData>
    <row r="1" ht="16.5" customHeight="1"/>
    <row r="2" spans="2:4" ht="12">
      <c r="B2" s="109">
        <f ca="1">TODAY()</f>
        <v>43907</v>
      </c>
      <c r="C2" s="110"/>
      <c r="D2" s="1"/>
    </row>
    <row r="3" spans="4:17" ht="26.25" customHeight="1">
      <c r="D3" s="4"/>
      <c r="E3" s="2"/>
      <c r="H3" s="107" t="s">
        <v>168</v>
      </c>
      <c r="I3" s="108"/>
      <c r="J3" s="108"/>
      <c r="K3" s="108"/>
      <c r="L3" s="108"/>
      <c r="Q3" s="5"/>
    </row>
    <row r="4" spans="2:19" ht="19.5" customHeight="1">
      <c r="B4" s="29" t="s">
        <v>0</v>
      </c>
      <c r="C4" s="30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11" t="s">
        <v>88</v>
      </c>
      <c r="C5" s="112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7" spans="1:20" ht="18.75" customHeight="1">
      <c r="A7" s="2"/>
      <c r="B7" s="67" t="s">
        <v>9</v>
      </c>
      <c r="C7" s="68" t="s">
        <v>10</v>
      </c>
      <c r="D7" s="70" t="s">
        <v>11</v>
      </c>
      <c r="E7" s="67" t="s">
        <v>12</v>
      </c>
      <c r="F7" s="68" t="s">
        <v>10</v>
      </c>
      <c r="G7" s="69" t="s">
        <v>11</v>
      </c>
      <c r="H7" s="71" t="s">
        <v>13</v>
      </c>
      <c r="I7" s="68" t="s">
        <v>10</v>
      </c>
      <c r="J7" s="70" t="s">
        <v>11</v>
      </c>
      <c r="K7" s="67" t="s">
        <v>14</v>
      </c>
      <c r="L7" s="68" t="s">
        <v>10</v>
      </c>
      <c r="M7" s="69" t="s">
        <v>11</v>
      </c>
      <c r="N7" s="71" t="s">
        <v>71</v>
      </c>
      <c r="O7" s="68" t="s">
        <v>10</v>
      </c>
      <c r="P7" s="70" t="s">
        <v>11</v>
      </c>
      <c r="Q7" s="67" t="s">
        <v>70</v>
      </c>
      <c r="R7" s="68" t="s">
        <v>10</v>
      </c>
      <c r="S7" s="69" t="s">
        <v>11</v>
      </c>
      <c r="T7" s="2"/>
    </row>
    <row r="8" spans="2:19" ht="18" customHeight="1">
      <c r="B8" s="94" t="s">
        <v>178</v>
      </c>
      <c r="C8" s="42">
        <v>1745</v>
      </c>
      <c r="D8" s="48"/>
      <c r="E8" s="103" t="s">
        <v>56</v>
      </c>
      <c r="F8" s="42"/>
      <c r="G8" s="43"/>
      <c r="H8" s="52"/>
      <c r="I8" s="42"/>
      <c r="J8" s="48"/>
      <c r="K8" s="41" t="s">
        <v>56</v>
      </c>
      <c r="L8" s="42">
        <v>180</v>
      </c>
      <c r="M8" s="43"/>
      <c r="N8" s="96" t="s">
        <v>56</v>
      </c>
      <c r="O8" s="42"/>
      <c r="P8" s="48"/>
      <c r="Q8" s="41" t="s">
        <v>56</v>
      </c>
      <c r="R8" s="42">
        <v>3780</v>
      </c>
      <c r="S8" s="43"/>
    </row>
    <row r="9" spans="2:19" ht="18" customHeight="1">
      <c r="B9" s="92" t="s">
        <v>280</v>
      </c>
      <c r="C9" s="35">
        <v>380</v>
      </c>
      <c r="D9" s="49"/>
      <c r="E9" s="34"/>
      <c r="F9" s="35"/>
      <c r="G9" s="36"/>
      <c r="H9" s="53"/>
      <c r="I9" s="35"/>
      <c r="J9" s="49"/>
      <c r="K9" s="34" t="s">
        <v>57</v>
      </c>
      <c r="L9" s="35">
        <v>10</v>
      </c>
      <c r="M9" s="36"/>
      <c r="N9" s="53"/>
      <c r="O9" s="35"/>
      <c r="P9" s="49"/>
      <c r="Q9" s="83" t="s">
        <v>125</v>
      </c>
      <c r="R9" s="35">
        <v>750</v>
      </c>
      <c r="S9" s="36"/>
    </row>
    <row r="10" spans="2:19" ht="18" customHeight="1">
      <c r="B10" s="102" t="s">
        <v>281</v>
      </c>
      <c r="C10" s="35">
        <v>15</v>
      </c>
      <c r="D10" s="49"/>
      <c r="E10" s="34"/>
      <c r="F10" s="35"/>
      <c r="G10" s="36"/>
      <c r="H10" s="53"/>
      <c r="I10" s="35"/>
      <c r="J10" s="49"/>
      <c r="K10" s="34"/>
      <c r="L10" s="35"/>
      <c r="M10" s="36"/>
      <c r="N10" s="53"/>
      <c r="O10" s="35"/>
      <c r="P10" s="49"/>
      <c r="Q10" s="83" t="s">
        <v>126</v>
      </c>
      <c r="R10" s="35">
        <v>40</v>
      </c>
      <c r="S10" s="36"/>
    </row>
    <row r="11" spans="2:19" ht="18" customHeight="1">
      <c r="B11" s="92" t="s">
        <v>282</v>
      </c>
      <c r="C11" s="35">
        <v>315</v>
      </c>
      <c r="D11" s="49"/>
      <c r="E11" s="34"/>
      <c r="F11" s="35"/>
      <c r="G11" s="36"/>
      <c r="H11" s="53"/>
      <c r="I11" s="35"/>
      <c r="J11" s="49"/>
      <c r="K11" s="34"/>
      <c r="L11" s="35"/>
      <c r="M11" s="36"/>
      <c r="N11" s="53"/>
      <c r="O11" s="35"/>
      <c r="P11" s="49"/>
      <c r="Q11" s="34" t="s">
        <v>57</v>
      </c>
      <c r="R11" s="35">
        <v>690</v>
      </c>
      <c r="S11" s="36"/>
    </row>
    <row r="12" spans="2:19" ht="18" customHeight="1">
      <c r="B12" s="34"/>
      <c r="C12" s="35"/>
      <c r="D12" s="49"/>
      <c r="E12" s="34"/>
      <c r="F12" s="35"/>
      <c r="G12" s="36"/>
      <c r="H12" s="53"/>
      <c r="I12" s="35"/>
      <c r="J12" s="49"/>
      <c r="K12" s="34"/>
      <c r="L12" s="35"/>
      <c r="M12" s="36"/>
      <c r="N12" s="53"/>
      <c r="O12" s="35"/>
      <c r="P12" s="49"/>
      <c r="Q12" s="34"/>
      <c r="R12" s="35"/>
      <c r="S12" s="36"/>
    </row>
    <row r="13" spans="2:19" ht="18" customHeight="1">
      <c r="B13" s="34"/>
      <c r="C13" s="35"/>
      <c r="D13" s="49"/>
      <c r="E13" s="34"/>
      <c r="F13" s="35"/>
      <c r="G13" s="36"/>
      <c r="H13" s="53"/>
      <c r="I13" s="35"/>
      <c r="J13" s="49"/>
      <c r="K13" s="34"/>
      <c r="L13" s="35"/>
      <c r="M13" s="36"/>
      <c r="N13" s="53"/>
      <c r="O13" s="35"/>
      <c r="P13" s="49"/>
      <c r="Q13" s="34"/>
      <c r="R13" s="35"/>
      <c r="S13" s="36"/>
    </row>
    <row r="14" spans="2:19" ht="18" customHeight="1">
      <c r="B14" s="34"/>
      <c r="C14" s="35"/>
      <c r="D14" s="49"/>
      <c r="E14" s="34"/>
      <c r="F14" s="35"/>
      <c r="G14" s="36"/>
      <c r="H14" s="53"/>
      <c r="I14" s="35"/>
      <c r="J14" s="49"/>
      <c r="K14" s="34"/>
      <c r="L14" s="35"/>
      <c r="M14" s="36"/>
      <c r="N14" s="53"/>
      <c r="O14" s="35"/>
      <c r="P14" s="49"/>
      <c r="Q14" s="34" t="s">
        <v>74</v>
      </c>
      <c r="R14" s="35"/>
      <c r="S14" s="36"/>
    </row>
    <row r="15" spans="2:19" ht="18" customHeight="1">
      <c r="B15" s="34"/>
      <c r="C15" s="35"/>
      <c r="D15" s="49"/>
      <c r="E15" s="34"/>
      <c r="F15" s="35"/>
      <c r="G15" s="36"/>
      <c r="H15" s="53"/>
      <c r="I15" s="35"/>
      <c r="J15" s="49"/>
      <c r="K15" s="34"/>
      <c r="L15" s="35"/>
      <c r="M15" s="36"/>
      <c r="N15" s="53"/>
      <c r="O15" s="35"/>
      <c r="P15" s="49"/>
      <c r="Q15" s="34"/>
      <c r="R15" s="35"/>
      <c r="S15" s="36"/>
    </row>
    <row r="16" spans="2:19" ht="18" customHeight="1">
      <c r="B16" s="34"/>
      <c r="C16" s="35"/>
      <c r="D16" s="49"/>
      <c r="E16" s="34"/>
      <c r="F16" s="35"/>
      <c r="G16" s="36"/>
      <c r="H16" s="53"/>
      <c r="I16" s="35"/>
      <c r="J16" s="49"/>
      <c r="K16" s="34"/>
      <c r="L16" s="35"/>
      <c r="M16" s="36"/>
      <c r="N16" s="53"/>
      <c r="O16" s="35"/>
      <c r="P16" s="49"/>
      <c r="Q16" s="34" t="s">
        <v>134</v>
      </c>
      <c r="R16" s="35"/>
      <c r="S16" s="36"/>
    </row>
    <row r="17" spans="2:19" ht="18" customHeight="1">
      <c r="B17" s="34"/>
      <c r="C17" s="35"/>
      <c r="D17" s="49"/>
      <c r="E17" s="34"/>
      <c r="F17" s="35"/>
      <c r="G17" s="36"/>
      <c r="H17" s="53"/>
      <c r="I17" s="35"/>
      <c r="J17" s="49"/>
      <c r="K17" s="34"/>
      <c r="L17" s="35"/>
      <c r="M17" s="36"/>
      <c r="N17" s="53"/>
      <c r="O17" s="35"/>
      <c r="P17" s="49"/>
      <c r="Q17" s="34" t="s">
        <v>135</v>
      </c>
      <c r="R17" s="35"/>
      <c r="S17" s="36"/>
    </row>
    <row r="18" spans="2:19" ht="18" customHeight="1">
      <c r="B18" s="34"/>
      <c r="C18" s="35"/>
      <c r="D18" s="49"/>
      <c r="E18" s="34"/>
      <c r="F18" s="35"/>
      <c r="G18" s="36"/>
      <c r="H18" s="53"/>
      <c r="I18" s="35"/>
      <c r="J18" s="49"/>
      <c r="K18" s="34"/>
      <c r="L18" s="35"/>
      <c r="M18" s="36"/>
      <c r="N18" s="53"/>
      <c r="O18" s="35"/>
      <c r="P18" s="49"/>
      <c r="Q18" s="34" t="s">
        <v>133</v>
      </c>
      <c r="R18" s="35"/>
      <c r="S18" s="36"/>
    </row>
    <row r="19" spans="2:19" ht="18" customHeight="1">
      <c r="B19" s="34"/>
      <c r="C19" s="35"/>
      <c r="D19" s="49"/>
      <c r="E19" s="34"/>
      <c r="F19" s="35"/>
      <c r="G19" s="36"/>
      <c r="H19" s="53"/>
      <c r="I19" s="35"/>
      <c r="J19" s="49"/>
      <c r="K19" s="34"/>
      <c r="L19" s="35"/>
      <c r="M19" s="36"/>
      <c r="N19" s="53"/>
      <c r="O19" s="35"/>
      <c r="P19" s="49"/>
      <c r="Q19" s="34"/>
      <c r="R19" s="35"/>
      <c r="S19" s="36"/>
    </row>
    <row r="20" spans="2:19" ht="18" customHeight="1">
      <c r="B20" s="34"/>
      <c r="C20" s="35"/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34"/>
      <c r="R20" s="35"/>
      <c r="S20" s="36"/>
    </row>
    <row r="21" spans="2:19" ht="18" customHeight="1">
      <c r="B21" s="34"/>
      <c r="C21" s="35"/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34"/>
      <c r="R21" s="35"/>
      <c r="S21" s="36"/>
    </row>
    <row r="22" spans="2:19" ht="18" customHeight="1">
      <c r="B22" s="34"/>
      <c r="C22" s="35"/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/>
      <c r="R22" s="35"/>
      <c r="S22" s="36"/>
    </row>
    <row r="23" spans="2:19" ht="18" customHeight="1">
      <c r="B23" s="34"/>
      <c r="C23" s="35"/>
      <c r="D23" s="49"/>
      <c r="E23" s="34"/>
      <c r="F23" s="35"/>
      <c r="G23" s="36"/>
      <c r="H23" s="53"/>
      <c r="I23" s="35"/>
      <c r="J23" s="49"/>
      <c r="K23" s="34"/>
      <c r="L23" s="35"/>
      <c r="M23" s="36"/>
      <c r="N23" s="53"/>
      <c r="O23" s="35"/>
      <c r="P23" s="49"/>
      <c r="Q23" s="34"/>
      <c r="R23" s="35"/>
      <c r="S23" s="36"/>
    </row>
    <row r="24" spans="2:19" ht="18" customHeight="1">
      <c r="B24" s="34"/>
      <c r="C24" s="35"/>
      <c r="D24" s="49"/>
      <c r="E24" s="34"/>
      <c r="F24" s="35"/>
      <c r="G24" s="36"/>
      <c r="H24" s="53"/>
      <c r="I24" s="35"/>
      <c r="J24" s="49"/>
      <c r="K24" s="34"/>
      <c r="L24" s="35"/>
      <c r="M24" s="36"/>
      <c r="N24" s="53"/>
      <c r="O24" s="35"/>
      <c r="P24" s="49"/>
      <c r="Q24" s="34"/>
      <c r="R24" s="35"/>
      <c r="S24" s="36"/>
    </row>
    <row r="25" spans="2:19" ht="18" customHeight="1">
      <c r="B25" s="92" t="s">
        <v>177</v>
      </c>
      <c r="C25" s="35"/>
      <c r="D25" s="49"/>
      <c r="E25" s="98" t="s">
        <v>307</v>
      </c>
      <c r="F25" s="35"/>
      <c r="G25" s="36"/>
      <c r="H25" s="53"/>
      <c r="I25" s="35"/>
      <c r="J25" s="49"/>
      <c r="K25" s="34"/>
      <c r="L25" s="35"/>
      <c r="M25" s="36"/>
      <c r="N25" s="100" t="s">
        <v>208</v>
      </c>
      <c r="O25" s="35"/>
      <c r="P25" s="49"/>
      <c r="Q25" s="34"/>
      <c r="R25" s="35"/>
      <c r="S25" s="36"/>
    </row>
    <row r="26" spans="2:19" ht="18" customHeight="1">
      <c r="B26" s="101" t="s">
        <v>251</v>
      </c>
      <c r="C26" s="35"/>
      <c r="D26" s="49"/>
      <c r="E26" s="98" t="s">
        <v>207</v>
      </c>
      <c r="F26" s="35"/>
      <c r="G26" s="36"/>
      <c r="H26" s="53"/>
      <c r="I26" s="35"/>
      <c r="J26" s="49"/>
      <c r="K26" s="34"/>
      <c r="L26" s="35"/>
      <c r="M26" s="36"/>
      <c r="N26" s="100" t="s">
        <v>209</v>
      </c>
      <c r="O26" s="35"/>
      <c r="P26" s="49"/>
      <c r="Q26" s="34"/>
      <c r="R26" s="35"/>
      <c r="S26" s="36"/>
    </row>
    <row r="27" spans="2:19" ht="18" customHeight="1">
      <c r="B27" s="34"/>
      <c r="C27" s="35"/>
      <c r="D27" s="49"/>
      <c r="E27" s="34"/>
      <c r="F27" s="35"/>
      <c r="G27" s="36"/>
      <c r="H27" s="53"/>
      <c r="I27" s="35"/>
      <c r="J27" s="49"/>
      <c r="K27" s="34"/>
      <c r="L27" s="35"/>
      <c r="M27" s="36"/>
      <c r="N27" s="53"/>
      <c r="O27" s="35"/>
      <c r="P27" s="49"/>
      <c r="Q27" s="34"/>
      <c r="R27" s="35"/>
      <c r="S27" s="36"/>
    </row>
    <row r="28" spans="2:19" ht="18" customHeight="1">
      <c r="B28" s="34"/>
      <c r="C28" s="35"/>
      <c r="D28" s="49"/>
      <c r="E28" s="34"/>
      <c r="F28" s="35"/>
      <c r="G28" s="36"/>
      <c r="H28" s="53"/>
      <c r="I28" s="35"/>
      <c r="J28" s="49"/>
      <c r="K28" s="34"/>
      <c r="L28" s="35"/>
      <c r="M28" s="36"/>
      <c r="N28" s="53"/>
      <c r="O28" s="35"/>
      <c r="P28" s="49"/>
      <c r="Q28" s="34"/>
      <c r="R28" s="35"/>
      <c r="S28" s="36"/>
    </row>
    <row r="29" spans="2:19" ht="18" customHeight="1">
      <c r="B29" s="34"/>
      <c r="C29" s="35"/>
      <c r="D29" s="49"/>
      <c r="E29" s="34"/>
      <c r="F29" s="35"/>
      <c r="G29" s="36"/>
      <c r="H29" s="53"/>
      <c r="I29" s="35"/>
      <c r="J29" s="49"/>
      <c r="K29" s="34"/>
      <c r="L29" s="35"/>
      <c r="M29" s="36"/>
      <c r="N29" s="53"/>
      <c r="O29" s="35"/>
      <c r="P29" s="49"/>
      <c r="Q29" s="34"/>
      <c r="R29" s="35"/>
      <c r="S29" s="36"/>
    </row>
    <row r="30" spans="2:19" ht="18" customHeight="1">
      <c r="B30" s="34"/>
      <c r="C30" s="35"/>
      <c r="D30" s="49"/>
      <c r="E30" s="34"/>
      <c r="F30" s="35"/>
      <c r="G30" s="36"/>
      <c r="H30" s="53"/>
      <c r="I30" s="35"/>
      <c r="J30" s="49"/>
      <c r="K30" s="34"/>
      <c r="L30" s="35"/>
      <c r="M30" s="36"/>
      <c r="N30" s="53"/>
      <c r="O30" s="35"/>
      <c r="P30" s="49"/>
      <c r="Q30" s="34"/>
      <c r="R30" s="35"/>
      <c r="S30" s="36"/>
    </row>
    <row r="31" spans="2:19" ht="18" customHeight="1">
      <c r="B31" s="34"/>
      <c r="C31" s="35"/>
      <c r="D31" s="49"/>
      <c r="E31" s="34"/>
      <c r="F31" s="35"/>
      <c r="G31" s="36"/>
      <c r="H31" s="53"/>
      <c r="I31" s="35"/>
      <c r="J31" s="49"/>
      <c r="K31" s="34"/>
      <c r="L31" s="35"/>
      <c r="M31" s="36"/>
      <c r="N31" s="53"/>
      <c r="O31" s="35"/>
      <c r="P31" s="49"/>
      <c r="Q31" s="34"/>
      <c r="R31" s="35"/>
      <c r="S31" s="36"/>
    </row>
    <row r="32" spans="2:19" ht="18" customHeight="1">
      <c r="B32" s="34"/>
      <c r="C32" s="35"/>
      <c r="D32" s="49"/>
      <c r="E32" s="34"/>
      <c r="F32" s="35"/>
      <c r="G32" s="36"/>
      <c r="H32" s="53"/>
      <c r="I32" s="35"/>
      <c r="J32" s="49"/>
      <c r="K32" s="34"/>
      <c r="L32" s="35"/>
      <c r="M32" s="36"/>
      <c r="N32" s="53"/>
      <c r="O32" s="35"/>
      <c r="P32" s="49"/>
      <c r="Q32" s="34"/>
      <c r="R32" s="35"/>
      <c r="S32" s="36"/>
    </row>
    <row r="33" spans="2:19" ht="18" customHeight="1">
      <c r="B33" s="34"/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34"/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2455</v>
      </c>
      <c r="D38" s="50">
        <f>SUM(D8:D37)</f>
        <v>0</v>
      </c>
      <c r="E38" s="38" t="s">
        <v>24</v>
      </c>
      <c r="F38" s="39">
        <f>SUM(F8:F37)</f>
        <v>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190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5260</v>
      </c>
      <c r="S38" s="40">
        <f>SUM(S8:S37)</f>
        <v>0</v>
      </c>
    </row>
    <row r="39" spans="2:19" ht="25.5" customHeight="1">
      <c r="B39" s="55"/>
      <c r="C39" s="56"/>
      <c r="D39" s="56"/>
      <c r="E39" s="56"/>
      <c r="F39" s="56"/>
      <c r="G39" s="56"/>
      <c r="H39" s="57" t="s">
        <v>25</v>
      </c>
      <c r="I39" s="58"/>
      <c r="J39" s="56"/>
      <c r="K39" s="59">
        <f>D38+G38+J38+M38+P38+S38</f>
        <v>0</v>
      </c>
      <c r="L39" s="60" t="s">
        <v>26</v>
      </c>
      <c r="M39" s="61" t="s">
        <v>27</v>
      </c>
      <c r="N39" s="62">
        <f>C38+F38+I38+L38+O38+R38</f>
        <v>7905</v>
      </c>
      <c r="O39" s="61" t="s">
        <v>28</v>
      </c>
      <c r="P39" s="56"/>
      <c r="Q39" s="56"/>
      <c r="R39" s="56"/>
      <c r="S39" s="63"/>
    </row>
    <row r="40" spans="17:19" ht="13.5" customHeight="1">
      <c r="Q40" s="13"/>
      <c r="S40" s="64" t="s">
        <v>103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F22" sqref="F22"/>
    </sheetView>
  </sheetViews>
  <sheetFormatPr defaultColWidth="9.33203125" defaultRowHeight="11.25"/>
  <cols>
    <col min="1" max="1" width="3.83203125" style="3" customWidth="1"/>
    <col min="2" max="2" width="18.83203125" style="3" customWidth="1"/>
    <col min="3" max="4" width="10.83203125" style="3" customWidth="1"/>
    <col min="5" max="5" width="14.83203125" style="3" customWidth="1"/>
    <col min="6" max="7" width="10.83203125" style="3" customWidth="1"/>
    <col min="8" max="8" width="15" style="3" customWidth="1"/>
    <col min="9" max="10" width="10.83203125" style="3" customWidth="1"/>
    <col min="11" max="11" width="14.83203125" style="3" customWidth="1"/>
    <col min="12" max="13" width="10.83203125" style="3" customWidth="1"/>
    <col min="14" max="14" width="14.83203125" style="3" customWidth="1"/>
    <col min="15" max="16" width="10.83203125" style="3" customWidth="1"/>
    <col min="17" max="17" width="14.83203125" style="3" customWidth="1"/>
    <col min="18" max="19" width="10.83203125" style="3" customWidth="1"/>
    <col min="20" max="16384" width="9.33203125" style="3" customWidth="1"/>
  </cols>
  <sheetData>
    <row r="1" ht="16.5" customHeight="1"/>
    <row r="2" spans="2:4" ht="12">
      <c r="B2" s="109">
        <f ca="1">TODAY()</f>
        <v>43907</v>
      </c>
      <c r="C2" s="110"/>
      <c r="D2" s="1"/>
    </row>
    <row r="3" spans="4:17" ht="26.25" customHeight="1">
      <c r="D3" s="4"/>
      <c r="E3" s="2"/>
      <c r="H3" s="107" t="s">
        <v>168</v>
      </c>
      <c r="I3" s="108"/>
      <c r="J3" s="108"/>
      <c r="K3" s="108"/>
      <c r="L3" s="108"/>
      <c r="Q3" s="5"/>
    </row>
    <row r="4" spans="2:19" ht="19.5" customHeight="1">
      <c r="B4" s="29" t="s">
        <v>0</v>
      </c>
      <c r="C4" s="30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11" t="s">
        <v>58</v>
      </c>
      <c r="C5" s="112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6" ht="12" customHeight="1"/>
    <row r="7" spans="1:20" ht="18.75" customHeight="1">
      <c r="A7" s="2"/>
      <c r="B7" s="67" t="s">
        <v>9</v>
      </c>
      <c r="C7" s="68" t="s">
        <v>10</v>
      </c>
      <c r="D7" s="70" t="s">
        <v>11</v>
      </c>
      <c r="E7" s="67" t="s">
        <v>12</v>
      </c>
      <c r="F7" s="68" t="s">
        <v>10</v>
      </c>
      <c r="G7" s="69" t="s">
        <v>11</v>
      </c>
      <c r="H7" s="71" t="s">
        <v>13</v>
      </c>
      <c r="I7" s="68" t="s">
        <v>10</v>
      </c>
      <c r="J7" s="70" t="s">
        <v>11</v>
      </c>
      <c r="K7" s="67" t="s">
        <v>14</v>
      </c>
      <c r="L7" s="68" t="s">
        <v>10</v>
      </c>
      <c r="M7" s="69" t="s">
        <v>11</v>
      </c>
      <c r="N7" s="71"/>
      <c r="O7" s="68" t="s">
        <v>10</v>
      </c>
      <c r="P7" s="70" t="s">
        <v>11</v>
      </c>
      <c r="Q7" s="67" t="s">
        <v>70</v>
      </c>
      <c r="R7" s="68" t="s">
        <v>10</v>
      </c>
      <c r="S7" s="69" t="s">
        <v>11</v>
      </c>
      <c r="T7" s="2"/>
    </row>
    <row r="8" spans="2:19" ht="18" customHeight="1">
      <c r="B8" s="94" t="s">
        <v>283</v>
      </c>
      <c r="C8" s="42">
        <v>50</v>
      </c>
      <c r="D8" s="48"/>
      <c r="E8" s="41"/>
      <c r="F8" s="42"/>
      <c r="G8" s="43"/>
      <c r="H8" s="52"/>
      <c r="I8" s="42"/>
      <c r="J8" s="48"/>
      <c r="K8" s="41"/>
      <c r="L8" s="42"/>
      <c r="M8" s="43"/>
      <c r="N8" s="52"/>
      <c r="O8" s="42"/>
      <c r="P8" s="48"/>
      <c r="Q8" s="92" t="s">
        <v>313</v>
      </c>
      <c r="R8" s="35">
        <v>820</v>
      </c>
      <c r="S8" s="43"/>
    </row>
    <row r="9" spans="2:19" ht="18" customHeight="1">
      <c r="B9" s="92" t="s">
        <v>284</v>
      </c>
      <c r="C9" s="35">
        <v>495</v>
      </c>
      <c r="D9" s="49"/>
      <c r="E9" s="34"/>
      <c r="F9" s="35"/>
      <c r="G9" s="36"/>
      <c r="H9" s="53"/>
      <c r="I9" s="35"/>
      <c r="J9" s="49"/>
      <c r="K9" s="34"/>
      <c r="L9" s="35"/>
      <c r="M9" s="36"/>
      <c r="N9" s="53"/>
      <c r="O9" s="35"/>
      <c r="P9" s="49"/>
      <c r="Q9" s="92" t="s">
        <v>314</v>
      </c>
      <c r="R9" s="35">
        <v>40</v>
      </c>
      <c r="S9" s="36"/>
    </row>
    <row r="10" spans="2:19" ht="18" customHeight="1">
      <c r="B10" s="92"/>
      <c r="C10" s="35"/>
      <c r="D10" s="49"/>
      <c r="E10" s="34"/>
      <c r="F10" s="35"/>
      <c r="G10" s="36"/>
      <c r="H10" s="53"/>
      <c r="I10" s="35"/>
      <c r="J10" s="49"/>
      <c r="K10" s="34"/>
      <c r="L10" s="35"/>
      <c r="M10" s="36"/>
      <c r="N10" s="53"/>
      <c r="O10" s="35"/>
      <c r="P10" s="49"/>
      <c r="Q10" s="92"/>
      <c r="R10" s="35"/>
      <c r="S10" s="36"/>
    </row>
    <row r="11" spans="2:19" ht="18" customHeight="1">
      <c r="B11" s="34"/>
      <c r="C11" s="35"/>
      <c r="D11" s="49"/>
      <c r="E11" s="34"/>
      <c r="F11" s="35"/>
      <c r="G11" s="36"/>
      <c r="H11" s="53"/>
      <c r="I11" s="35"/>
      <c r="J11" s="49"/>
      <c r="K11" s="34"/>
      <c r="L11" s="35"/>
      <c r="M11" s="36"/>
      <c r="N11" s="53"/>
      <c r="O11" s="35"/>
      <c r="P11" s="49"/>
      <c r="Q11" s="34"/>
      <c r="R11" s="35"/>
      <c r="S11" s="36"/>
    </row>
    <row r="12" spans="2:19" ht="18" customHeight="1">
      <c r="B12" s="34"/>
      <c r="C12" s="35"/>
      <c r="D12" s="49"/>
      <c r="E12" s="34"/>
      <c r="F12" s="35"/>
      <c r="G12" s="36"/>
      <c r="H12" s="53"/>
      <c r="I12" s="35"/>
      <c r="J12" s="49"/>
      <c r="K12" s="34"/>
      <c r="L12" s="35"/>
      <c r="M12" s="36"/>
      <c r="N12" s="53"/>
      <c r="O12" s="35"/>
      <c r="P12" s="49"/>
      <c r="Q12" s="34" t="s">
        <v>74</v>
      </c>
      <c r="R12" s="35"/>
      <c r="S12" s="36"/>
    </row>
    <row r="13" spans="2:19" ht="18" customHeight="1">
      <c r="B13" s="34"/>
      <c r="C13" s="35"/>
      <c r="D13" s="49"/>
      <c r="E13" s="34"/>
      <c r="F13" s="35"/>
      <c r="G13" s="36"/>
      <c r="H13" s="53"/>
      <c r="I13" s="35"/>
      <c r="J13" s="49"/>
      <c r="K13" s="34"/>
      <c r="L13" s="35"/>
      <c r="M13" s="36"/>
      <c r="N13" s="53"/>
      <c r="O13" s="35"/>
      <c r="P13" s="49"/>
      <c r="Q13" s="34"/>
      <c r="R13" s="35"/>
      <c r="S13" s="36"/>
    </row>
    <row r="14" spans="2:19" ht="18" customHeight="1">
      <c r="B14" s="34"/>
      <c r="C14" s="35"/>
      <c r="D14" s="49"/>
      <c r="E14" s="34"/>
      <c r="F14" s="35"/>
      <c r="G14" s="36"/>
      <c r="H14" s="53"/>
      <c r="I14" s="35"/>
      <c r="J14" s="49"/>
      <c r="K14" s="34"/>
      <c r="L14" s="35"/>
      <c r="M14" s="36"/>
      <c r="N14" s="53"/>
      <c r="O14" s="35"/>
      <c r="P14" s="49"/>
      <c r="Q14" s="34" t="s">
        <v>136</v>
      </c>
      <c r="R14" s="35"/>
      <c r="S14" s="36"/>
    </row>
    <row r="15" spans="2:19" ht="18" customHeight="1">
      <c r="B15" s="34"/>
      <c r="C15" s="35"/>
      <c r="D15" s="49"/>
      <c r="E15" s="34"/>
      <c r="F15" s="35"/>
      <c r="G15" s="36"/>
      <c r="H15" s="53"/>
      <c r="I15" s="35"/>
      <c r="J15" s="49"/>
      <c r="K15" s="34"/>
      <c r="L15" s="35"/>
      <c r="M15" s="36"/>
      <c r="N15" s="53"/>
      <c r="O15" s="35"/>
      <c r="P15" s="49"/>
      <c r="Q15" s="34"/>
      <c r="R15" s="35"/>
      <c r="S15" s="36"/>
    </row>
    <row r="16" spans="2:19" ht="18" customHeight="1">
      <c r="B16" s="34"/>
      <c r="C16" s="35"/>
      <c r="D16" s="49"/>
      <c r="E16" s="34"/>
      <c r="F16" s="35"/>
      <c r="G16" s="36"/>
      <c r="H16" s="53"/>
      <c r="I16" s="35"/>
      <c r="J16" s="49"/>
      <c r="K16" s="34"/>
      <c r="L16" s="35"/>
      <c r="M16" s="36"/>
      <c r="N16" s="53"/>
      <c r="O16" s="35"/>
      <c r="P16" s="49"/>
      <c r="Q16" s="34"/>
      <c r="R16" s="35"/>
      <c r="S16" s="36"/>
    </row>
    <row r="17" spans="2:19" ht="18" customHeight="1">
      <c r="B17" s="34"/>
      <c r="C17" s="35"/>
      <c r="D17" s="49"/>
      <c r="E17" s="34"/>
      <c r="F17" s="35"/>
      <c r="G17" s="36"/>
      <c r="H17" s="53"/>
      <c r="I17" s="35"/>
      <c r="J17" s="49"/>
      <c r="K17" s="34"/>
      <c r="L17" s="35"/>
      <c r="M17" s="36"/>
      <c r="N17" s="53"/>
      <c r="O17" s="35"/>
      <c r="P17" s="49"/>
      <c r="Q17" s="34"/>
      <c r="R17" s="35"/>
      <c r="S17" s="36"/>
    </row>
    <row r="18" spans="2:19" ht="18" customHeight="1">
      <c r="B18" s="34"/>
      <c r="C18" s="35"/>
      <c r="D18" s="49"/>
      <c r="E18" s="34"/>
      <c r="F18" s="35"/>
      <c r="G18" s="36"/>
      <c r="H18" s="53"/>
      <c r="I18" s="35"/>
      <c r="J18" s="49"/>
      <c r="K18" s="34"/>
      <c r="L18" s="35"/>
      <c r="M18" s="36"/>
      <c r="N18" s="53"/>
      <c r="O18" s="35"/>
      <c r="P18" s="49"/>
      <c r="Q18" s="34"/>
      <c r="R18" s="35"/>
      <c r="S18" s="36"/>
    </row>
    <row r="19" spans="2:19" ht="18" customHeight="1">
      <c r="B19" s="34"/>
      <c r="C19" s="35"/>
      <c r="D19" s="49"/>
      <c r="E19" s="34"/>
      <c r="F19" s="35"/>
      <c r="G19" s="36"/>
      <c r="H19" s="53"/>
      <c r="I19" s="35"/>
      <c r="J19" s="49"/>
      <c r="K19" s="34"/>
      <c r="L19" s="35"/>
      <c r="M19" s="36"/>
      <c r="N19" s="53"/>
      <c r="O19" s="35"/>
      <c r="P19" s="49"/>
      <c r="Q19" s="34"/>
      <c r="R19" s="35"/>
      <c r="S19" s="36"/>
    </row>
    <row r="20" spans="2:19" ht="18" customHeight="1">
      <c r="B20" s="34"/>
      <c r="C20" s="35"/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34"/>
      <c r="R20" s="35"/>
      <c r="S20" s="36"/>
    </row>
    <row r="21" spans="2:19" ht="18" customHeight="1">
      <c r="B21" s="92" t="s">
        <v>177</v>
      </c>
      <c r="C21" s="35"/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34"/>
      <c r="R21" s="35"/>
      <c r="S21" s="36"/>
    </row>
    <row r="22" spans="2:19" ht="18" customHeight="1">
      <c r="B22" s="101" t="s">
        <v>251</v>
      </c>
      <c r="C22" s="35"/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/>
      <c r="R22" s="35"/>
      <c r="S22" s="36"/>
    </row>
    <row r="23" spans="2:19" ht="18" customHeight="1">
      <c r="B23" s="34"/>
      <c r="C23" s="35"/>
      <c r="D23" s="49"/>
      <c r="E23" s="34"/>
      <c r="F23" s="35"/>
      <c r="G23" s="36"/>
      <c r="H23" s="53"/>
      <c r="I23" s="35"/>
      <c r="J23" s="49"/>
      <c r="K23" s="34"/>
      <c r="L23" s="35"/>
      <c r="M23" s="36"/>
      <c r="N23" s="53"/>
      <c r="O23" s="35"/>
      <c r="P23" s="49"/>
      <c r="Q23" s="34"/>
      <c r="R23" s="35"/>
      <c r="S23" s="36"/>
    </row>
    <row r="24" spans="2:19" ht="18" customHeight="1">
      <c r="B24" s="34"/>
      <c r="C24" s="35"/>
      <c r="D24" s="49"/>
      <c r="E24" s="34"/>
      <c r="F24" s="35"/>
      <c r="G24" s="36"/>
      <c r="H24" s="53"/>
      <c r="I24" s="35"/>
      <c r="J24" s="49"/>
      <c r="K24" s="34"/>
      <c r="L24" s="35"/>
      <c r="M24" s="36"/>
      <c r="N24" s="53"/>
      <c r="O24" s="35"/>
      <c r="P24" s="49"/>
      <c r="Q24" s="34"/>
      <c r="R24" s="35"/>
      <c r="S24" s="36"/>
    </row>
    <row r="25" spans="2:19" ht="18" customHeight="1">
      <c r="B25" s="34"/>
      <c r="C25" s="35"/>
      <c r="D25" s="49"/>
      <c r="E25" s="34"/>
      <c r="F25" s="35"/>
      <c r="G25" s="36"/>
      <c r="H25" s="53"/>
      <c r="I25" s="35"/>
      <c r="J25" s="49"/>
      <c r="K25" s="34"/>
      <c r="L25" s="35"/>
      <c r="M25" s="36"/>
      <c r="N25" s="53"/>
      <c r="O25" s="35"/>
      <c r="P25" s="49"/>
      <c r="Q25" s="34"/>
      <c r="R25" s="35"/>
      <c r="S25" s="36"/>
    </row>
    <row r="26" spans="2:19" ht="18" customHeight="1">
      <c r="B26" s="34"/>
      <c r="C26" s="35"/>
      <c r="D26" s="49"/>
      <c r="E26" s="34"/>
      <c r="F26" s="35"/>
      <c r="G26" s="36"/>
      <c r="H26" s="53"/>
      <c r="I26" s="35"/>
      <c r="J26" s="49"/>
      <c r="K26" s="34"/>
      <c r="L26" s="35"/>
      <c r="M26" s="36"/>
      <c r="N26" s="53"/>
      <c r="O26" s="35"/>
      <c r="P26" s="49"/>
      <c r="Q26" s="34"/>
      <c r="R26" s="35"/>
      <c r="S26" s="36"/>
    </row>
    <row r="27" spans="2:19" ht="18" customHeight="1">
      <c r="B27" s="34"/>
      <c r="C27" s="35"/>
      <c r="D27" s="49"/>
      <c r="E27" s="34"/>
      <c r="F27" s="35"/>
      <c r="G27" s="36"/>
      <c r="H27" s="53"/>
      <c r="I27" s="35"/>
      <c r="J27" s="49"/>
      <c r="K27" s="34"/>
      <c r="L27" s="35"/>
      <c r="M27" s="36"/>
      <c r="N27" s="53"/>
      <c r="O27" s="35"/>
      <c r="P27" s="49"/>
      <c r="Q27" s="34"/>
      <c r="R27" s="35"/>
      <c r="S27" s="36"/>
    </row>
    <row r="28" spans="2:19" ht="18" customHeight="1">
      <c r="B28" s="34"/>
      <c r="C28" s="35"/>
      <c r="D28" s="49"/>
      <c r="E28" s="34"/>
      <c r="F28" s="35"/>
      <c r="G28" s="36"/>
      <c r="H28" s="53"/>
      <c r="I28" s="35"/>
      <c r="J28" s="49"/>
      <c r="K28" s="34"/>
      <c r="L28" s="35"/>
      <c r="M28" s="36"/>
      <c r="N28" s="53"/>
      <c r="O28" s="35"/>
      <c r="P28" s="49"/>
      <c r="Q28" s="34"/>
      <c r="R28" s="35"/>
      <c r="S28" s="36"/>
    </row>
    <row r="29" spans="2:19" ht="18" customHeight="1">
      <c r="B29" s="34"/>
      <c r="C29" s="35"/>
      <c r="D29" s="49"/>
      <c r="E29" s="34"/>
      <c r="F29" s="35"/>
      <c r="G29" s="36"/>
      <c r="H29" s="53"/>
      <c r="I29" s="35"/>
      <c r="J29" s="49"/>
      <c r="K29" s="34"/>
      <c r="L29" s="35"/>
      <c r="M29" s="36"/>
      <c r="N29" s="53"/>
      <c r="O29" s="35"/>
      <c r="P29" s="49"/>
      <c r="Q29" s="34"/>
      <c r="R29" s="35"/>
      <c r="S29" s="36"/>
    </row>
    <row r="30" spans="2:19" ht="18" customHeight="1">
      <c r="B30" s="34"/>
      <c r="C30" s="35"/>
      <c r="D30" s="49"/>
      <c r="E30" s="34"/>
      <c r="F30" s="35"/>
      <c r="G30" s="36"/>
      <c r="H30" s="53"/>
      <c r="I30" s="35"/>
      <c r="J30" s="49"/>
      <c r="K30" s="34"/>
      <c r="L30" s="35"/>
      <c r="M30" s="36"/>
      <c r="N30" s="53"/>
      <c r="O30" s="35"/>
      <c r="P30" s="49"/>
      <c r="Q30" s="34"/>
      <c r="R30" s="35"/>
      <c r="S30" s="36"/>
    </row>
    <row r="31" spans="2:19" ht="18" customHeight="1">
      <c r="B31" s="34"/>
      <c r="C31" s="35"/>
      <c r="D31" s="49"/>
      <c r="E31" s="34"/>
      <c r="F31" s="35"/>
      <c r="G31" s="36"/>
      <c r="H31" s="53"/>
      <c r="I31" s="35"/>
      <c r="J31" s="49"/>
      <c r="K31" s="34"/>
      <c r="L31" s="35"/>
      <c r="M31" s="36"/>
      <c r="N31" s="53"/>
      <c r="O31" s="35"/>
      <c r="P31" s="49"/>
      <c r="Q31" s="34"/>
      <c r="R31" s="35"/>
      <c r="S31" s="36"/>
    </row>
    <row r="32" spans="2:19" ht="18" customHeight="1">
      <c r="B32" s="34"/>
      <c r="C32" s="35"/>
      <c r="D32" s="49"/>
      <c r="E32" s="34"/>
      <c r="F32" s="35"/>
      <c r="G32" s="36"/>
      <c r="H32" s="53"/>
      <c r="I32" s="35"/>
      <c r="J32" s="49"/>
      <c r="K32" s="34"/>
      <c r="L32" s="35"/>
      <c r="M32" s="36"/>
      <c r="N32" s="53"/>
      <c r="O32" s="35"/>
      <c r="P32" s="49"/>
      <c r="Q32" s="34"/>
      <c r="R32" s="35"/>
      <c r="S32" s="36"/>
    </row>
    <row r="33" spans="2:19" ht="18" customHeight="1">
      <c r="B33" s="34"/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34"/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545</v>
      </c>
      <c r="D38" s="50">
        <f>SUM(D8:D37)</f>
        <v>0</v>
      </c>
      <c r="E38" s="38" t="s">
        <v>24</v>
      </c>
      <c r="F38" s="39">
        <f>SUM(F8:F37)</f>
        <v>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0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860</v>
      </c>
      <c r="S38" s="40">
        <f>SUM(S8:S37)</f>
        <v>0</v>
      </c>
    </row>
    <row r="39" spans="2:19" ht="25.5" customHeight="1">
      <c r="B39" s="55"/>
      <c r="C39" s="56"/>
      <c r="D39" s="56"/>
      <c r="E39" s="56"/>
      <c r="F39" s="56"/>
      <c r="G39" s="56"/>
      <c r="H39" s="57" t="s">
        <v>25</v>
      </c>
      <c r="I39" s="58"/>
      <c r="J39" s="56"/>
      <c r="K39" s="59">
        <f>D38+G38+J38+M38+P38+S38</f>
        <v>0</v>
      </c>
      <c r="L39" s="60" t="s">
        <v>26</v>
      </c>
      <c r="M39" s="61" t="s">
        <v>27</v>
      </c>
      <c r="N39" s="62">
        <f>C38+F38+I38+L38+O38+R38</f>
        <v>1405</v>
      </c>
      <c r="O39" s="61" t="s">
        <v>28</v>
      </c>
      <c r="P39" s="56"/>
      <c r="Q39" s="56"/>
      <c r="R39" s="56"/>
      <c r="S39" s="63"/>
    </row>
    <row r="40" spans="17:19" ht="13.5" customHeight="1">
      <c r="Q40" s="13"/>
      <c r="S40" s="64" t="s">
        <v>103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H21" sqref="H21"/>
    </sheetView>
  </sheetViews>
  <sheetFormatPr defaultColWidth="9.33203125" defaultRowHeight="11.25"/>
  <cols>
    <col min="1" max="1" width="3.83203125" style="6" customWidth="1"/>
    <col min="2" max="2" width="18.83203125" style="6" customWidth="1"/>
    <col min="3" max="4" width="10.83203125" style="6" customWidth="1"/>
    <col min="5" max="5" width="14.83203125" style="6" customWidth="1"/>
    <col min="6" max="7" width="10.83203125" style="6" customWidth="1"/>
    <col min="8" max="8" width="15" style="6" customWidth="1"/>
    <col min="9" max="10" width="10.83203125" style="6" customWidth="1"/>
    <col min="11" max="11" width="14.83203125" style="6" customWidth="1"/>
    <col min="12" max="13" width="10.83203125" style="6" customWidth="1"/>
    <col min="14" max="14" width="14.83203125" style="6" customWidth="1"/>
    <col min="15" max="16" width="10.83203125" style="6" customWidth="1"/>
    <col min="17" max="17" width="14.83203125" style="6" customWidth="1"/>
    <col min="18" max="19" width="10.83203125" style="6" customWidth="1"/>
    <col min="20" max="16384" width="9.33203125" style="6" customWidth="1"/>
  </cols>
  <sheetData>
    <row r="1" ht="16.5" customHeight="1"/>
    <row r="2" spans="2:4" ht="12">
      <c r="B2" s="118">
        <f ca="1">TODAY()</f>
        <v>43907</v>
      </c>
      <c r="C2" s="119"/>
      <c r="D2" s="7"/>
    </row>
    <row r="3" spans="4:17" ht="26.25" customHeight="1">
      <c r="D3" s="8"/>
      <c r="E3" s="9"/>
      <c r="H3" s="122" t="s">
        <v>168</v>
      </c>
      <c r="I3" s="123"/>
      <c r="J3" s="123"/>
      <c r="K3" s="123"/>
      <c r="L3" s="123"/>
      <c r="Q3" s="10"/>
    </row>
    <row r="4" spans="2:19" ht="19.5" customHeight="1">
      <c r="B4" s="66" t="s">
        <v>0</v>
      </c>
      <c r="C4" s="19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20" t="s">
        <v>104</v>
      </c>
      <c r="C5" s="121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7" spans="1:20" ht="18.75" customHeight="1">
      <c r="A7" s="9"/>
      <c r="B7" s="67" t="s">
        <v>9</v>
      </c>
      <c r="C7" s="68" t="s">
        <v>10</v>
      </c>
      <c r="D7" s="70" t="s">
        <v>11</v>
      </c>
      <c r="E7" s="67" t="s">
        <v>12</v>
      </c>
      <c r="F7" s="68" t="s">
        <v>10</v>
      </c>
      <c r="G7" s="69" t="s">
        <v>11</v>
      </c>
      <c r="H7" s="71" t="s">
        <v>13</v>
      </c>
      <c r="I7" s="68" t="s">
        <v>10</v>
      </c>
      <c r="J7" s="70" t="s">
        <v>11</v>
      </c>
      <c r="K7" s="67" t="s">
        <v>14</v>
      </c>
      <c r="L7" s="68" t="s">
        <v>10</v>
      </c>
      <c r="M7" s="69" t="s">
        <v>11</v>
      </c>
      <c r="N7" s="71" t="s">
        <v>75</v>
      </c>
      <c r="O7" s="68" t="s">
        <v>10</v>
      </c>
      <c r="P7" s="70" t="s">
        <v>11</v>
      </c>
      <c r="Q7" s="67" t="s">
        <v>70</v>
      </c>
      <c r="R7" s="68" t="s">
        <v>10</v>
      </c>
      <c r="S7" s="69" t="s">
        <v>11</v>
      </c>
      <c r="T7" s="9"/>
    </row>
    <row r="8" spans="2:19" ht="18" customHeight="1">
      <c r="B8" s="95" t="s">
        <v>203</v>
      </c>
      <c r="C8" s="42">
        <v>1460</v>
      </c>
      <c r="D8" s="48"/>
      <c r="E8" s="103" t="s">
        <v>92</v>
      </c>
      <c r="F8" s="42"/>
      <c r="G8" s="43"/>
      <c r="H8" s="96" t="s">
        <v>93</v>
      </c>
      <c r="I8" s="42"/>
      <c r="J8" s="48"/>
      <c r="K8" s="41" t="s">
        <v>60</v>
      </c>
      <c r="L8" s="42">
        <v>220</v>
      </c>
      <c r="M8" s="43"/>
      <c r="N8" s="96" t="s">
        <v>90</v>
      </c>
      <c r="O8" s="42"/>
      <c r="P8" s="48"/>
      <c r="Q8" s="94" t="s">
        <v>193</v>
      </c>
      <c r="R8" s="42">
        <v>4140</v>
      </c>
      <c r="S8" s="43"/>
    </row>
    <row r="9" spans="2:19" ht="18" customHeight="1">
      <c r="B9" s="92" t="s">
        <v>204</v>
      </c>
      <c r="C9" s="35">
        <v>485</v>
      </c>
      <c r="D9" s="49"/>
      <c r="E9" s="104" t="s">
        <v>59</v>
      </c>
      <c r="F9" s="35"/>
      <c r="G9" s="36"/>
      <c r="H9" s="97" t="s">
        <v>59</v>
      </c>
      <c r="I9" s="35"/>
      <c r="J9" s="49"/>
      <c r="K9" s="34" t="s">
        <v>61</v>
      </c>
      <c r="L9" s="35">
        <v>30</v>
      </c>
      <c r="M9" s="36"/>
      <c r="N9" s="97" t="s">
        <v>59</v>
      </c>
      <c r="O9" s="35"/>
      <c r="P9" s="49"/>
      <c r="Q9" s="92" t="s">
        <v>192</v>
      </c>
      <c r="R9" s="35">
        <v>1210</v>
      </c>
      <c r="S9" s="36"/>
    </row>
    <row r="10" spans="2:19" ht="18" customHeight="1">
      <c r="B10" s="92" t="s">
        <v>268</v>
      </c>
      <c r="C10" s="35">
        <v>45</v>
      </c>
      <c r="D10" s="49"/>
      <c r="E10" s="105" t="s">
        <v>195</v>
      </c>
      <c r="F10" s="35"/>
      <c r="G10" s="36"/>
      <c r="H10" s="97" t="s">
        <v>94</v>
      </c>
      <c r="I10" s="35"/>
      <c r="J10" s="49"/>
      <c r="K10" s="92" t="s">
        <v>301</v>
      </c>
      <c r="L10" s="35">
        <v>80</v>
      </c>
      <c r="M10" s="36"/>
      <c r="N10" s="53"/>
      <c r="O10" s="35"/>
      <c r="P10" s="49"/>
      <c r="Q10" s="92" t="s">
        <v>191</v>
      </c>
      <c r="R10" s="35">
        <v>140</v>
      </c>
      <c r="S10" s="36"/>
    </row>
    <row r="11" spans="2:19" ht="18" customHeight="1">
      <c r="B11" s="94" t="s">
        <v>269</v>
      </c>
      <c r="C11" s="42">
        <v>120</v>
      </c>
      <c r="D11" s="49"/>
      <c r="E11" s="104" t="s">
        <v>22</v>
      </c>
      <c r="F11" s="35"/>
      <c r="G11" s="36"/>
      <c r="H11" s="97" t="s">
        <v>95</v>
      </c>
      <c r="I11" s="35"/>
      <c r="J11" s="49"/>
      <c r="K11" s="92" t="s">
        <v>302</v>
      </c>
      <c r="L11" s="35">
        <v>10</v>
      </c>
      <c r="M11" s="36"/>
      <c r="N11" s="53"/>
      <c r="O11" s="35"/>
      <c r="P11" s="49"/>
      <c r="Q11" s="92" t="s">
        <v>190</v>
      </c>
      <c r="R11" s="35">
        <v>320</v>
      </c>
      <c r="S11" s="36"/>
    </row>
    <row r="12" spans="2:19" ht="18" customHeight="1">
      <c r="B12" s="92" t="s">
        <v>270</v>
      </c>
      <c r="C12" s="35">
        <v>870</v>
      </c>
      <c r="D12" s="49"/>
      <c r="E12" s="104" t="s">
        <v>61</v>
      </c>
      <c r="F12" s="35"/>
      <c r="G12" s="36"/>
      <c r="H12" s="97" t="s">
        <v>96</v>
      </c>
      <c r="I12" s="35"/>
      <c r="J12" s="49"/>
      <c r="K12" s="34"/>
      <c r="L12" s="35"/>
      <c r="M12" s="36"/>
      <c r="N12" s="53"/>
      <c r="O12" s="35"/>
      <c r="P12" s="49"/>
      <c r="Q12" s="92" t="s">
        <v>194</v>
      </c>
      <c r="R12" s="42">
        <v>1540</v>
      </c>
      <c r="S12" s="36"/>
    </row>
    <row r="13" spans="2:19" ht="18" customHeight="1">
      <c r="B13" s="92" t="s">
        <v>271</v>
      </c>
      <c r="C13" s="35">
        <v>295</v>
      </c>
      <c r="D13" s="49"/>
      <c r="E13" s="34"/>
      <c r="F13" s="35"/>
      <c r="G13" s="36"/>
      <c r="H13" s="53"/>
      <c r="I13" s="35"/>
      <c r="J13" s="49"/>
      <c r="K13" s="34"/>
      <c r="L13" s="35"/>
      <c r="M13" s="36"/>
      <c r="N13" s="53"/>
      <c r="O13" s="35"/>
      <c r="P13" s="49"/>
      <c r="Q13" s="92" t="s">
        <v>187</v>
      </c>
      <c r="R13" s="35">
        <v>700</v>
      </c>
      <c r="S13" s="36"/>
    </row>
    <row r="14" spans="2:19" ht="18" customHeight="1">
      <c r="B14" s="92" t="s">
        <v>272</v>
      </c>
      <c r="C14" s="35">
        <v>930</v>
      </c>
      <c r="D14" s="49"/>
      <c r="E14" s="34"/>
      <c r="F14" s="35"/>
      <c r="G14" s="36"/>
      <c r="H14" s="53"/>
      <c r="I14" s="35"/>
      <c r="J14" s="49"/>
      <c r="K14" s="34"/>
      <c r="L14" s="35"/>
      <c r="M14" s="36"/>
      <c r="N14" s="53"/>
      <c r="O14" s="35"/>
      <c r="P14" s="49"/>
      <c r="Q14" s="92" t="s">
        <v>188</v>
      </c>
      <c r="R14" s="35">
        <v>160</v>
      </c>
      <c r="S14" s="36"/>
    </row>
    <row r="15" spans="2:19" ht="18" customHeight="1">
      <c r="B15" s="92"/>
      <c r="C15" s="35"/>
      <c r="D15" s="49"/>
      <c r="E15" s="34"/>
      <c r="F15" s="35"/>
      <c r="G15" s="36"/>
      <c r="H15" s="53"/>
      <c r="I15" s="35"/>
      <c r="J15" s="49"/>
      <c r="K15" s="34"/>
      <c r="L15" s="35"/>
      <c r="M15" s="36"/>
      <c r="N15" s="53"/>
      <c r="O15" s="35"/>
      <c r="P15" s="49"/>
      <c r="Q15" s="92" t="s">
        <v>189</v>
      </c>
      <c r="R15" s="35">
        <v>1300</v>
      </c>
      <c r="S15" s="36"/>
    </row>
    <row r="16" spans="2:19" ht="18" customHeight="1">
      <c r="B16" s="34"/>
      <c r="C16" s="35"/>
      <c r="D16" s="49"/>
      <c r="E16" s="34"/>
      <c r="F16" s="35"/>
      <c r="G16" s="36"/>
      <c r="H16" s="53"/>
      <c r="I16" s="35"/>
      <c r="J16" s="49"/>
      <c r="K16" s="34"/>
      <c r="L16" s="35"/>
      <c r="M16" s="36"/>
      <c r="N16" s="53"/>
      <c r="O16" s="35"/>
      <c r="P16" s="49"/>
      <c r="Q16" s="92"/>
      <c r="R16" s="35"/>
      <c r="S16" s="36"/>
    </row>
    <row r="17" spans="2:19" ht="18" customHeight="1">
      <c r="B17" s="34"/>
      <c r="C17" s="35"/>
      <c r="D17" s="49"/>
      <c r="E17" s="34"/>
      <c r="F17" s="35"/>
      <c r="G17" s="36"/>
      <c r="H17" s="53"/>
      <c r="I17" s="35"/>
      <c r="J17" s="49"/>
      <c r="K17" s="34"/>
      <c r="L17" s="35"/>
      <c r="M17" s="36"/>
      <c r="N17" s="53"/>
      <c r="O17" s="35"/>
      <c r="P17" s="49"/>
      <c r="Q17" s="92"/>
      <c r="R17" s="35"/>
      <c r="S17" s="36"/>
    </row>
    <row r="18" spans="2:19" ht="18" customHeight="1">
      <c r="B18" s="34"/>
      <c r="C18" s="35"/>
      <c r="D18" s="49"/>
      <c r="E18" s="34"/>
      <c r="F18" s="35"/>
      <c r="G18" s="36"/>
      <c r="H18" s="53"/>
      <c r="I18" s="35"/>
      <c r="J18" s="49"/>
      <c r="K18" s="34"/>
      <c r="L18" s="35"/>
      <c r="M18" s="36"/>
      <c r="N18" s="53"/>
      <c r="O18" s="35"/>
      <c r="P18" s="49"/>
      <c r="Q18" s="34"/>
      <c r="R18" s="35"/>
      <c r="S18" s="36"/>
    </row>
    <row r="19" spans="2:19" ht="18" customHeight="1">
      <c r="B19" s="34"/>
      <c r="C19" s="35"/>
      <c r="D19" s="49"/>
      <c r="E19" s="34"/>
      <c r="F19" s="35"/>
      <c r="G19" s="36"/>
      <c r="H19" s="53"/>
      <c r="I19" s="35"/>
      <c r="J19" s="49"/>
      <c r="K19" s="34"/>
      <c r="L19" s="35"/>
      <c r="M19" s="36"/>
      <c r="N19" s="53"/>
      <c r="O19" s="35"/>
      <c r="P19" s="49"/>
      <c r="Q19" s="34"/>
      <c r="R19" s="35"/>
      <c r="S19" s="36"/>
    </row>
    <row r="20" spans="2:19" ht="18" customHeight="1">
      <c r="B20" s="34"/>
      <c r="C20" s="35"/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34"/>
      <c r="R20" s="35"/>
      <c r="S20" s="36"/>
    </row>
    <row r="21" spans="2:19" ht="18" customHeight="1">
      <c r="B21" s="34"/>
      <c r="C21" s="35"/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34"/>
      <c r="R21" s="35"/>
      <c r="S21" s="36"/>
    </row>
    <row r="22" spans="2:19" ht="18" customHeight="1">
      <c r="B22" s="34"/>
      <c r="C22" s="35"/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/>
      <c r="R22" s="35"/>
      <c r="S22" s="36"/>
    </row>
    <row r="23" spans="2:19" ht="18" customHeight="1">
      <c r="B23" s="34"/>
      <c r="C23" s="35"/>
      <c r="D23" s="49"/>
      <c r="E23" s="98" t="s">
        <v>305</v>
      </c>
      <c r="F23" s="35"/>
      <c r="G23" s="36"/>
      <c r="H23" s="98" t="s">
        <v>214</v>
      </c>
      <c r="I23" s="35"/>
      <c r="J23" s="49"/>
      <c r="K23" s="92" t="s">
        <v>177</v>
      </c>
      <c r="L23" s="35"/>
      <c r="M23" s="36"/>
      <c r="N23" s="100" t="s">
        <v>208</v>
      </c>
      <c r="O23" s="35"/>
      <c r="P23" s="49"/>
      <c r="Q23" s="34" t="s">
        <v>74</v>
      </c>
      <c r="R23" s="35"/>
      <c r="S23" s="36"/>
    </row>
    <row r="24" spans="2:19" ht="18" customHeight="1">
      <c r="B24" s="34"/>
      <c r="C24" s="35"/>
      <c r="D24" s="49"/>
      <c r="E24" s="98" t="s">
        <v>306</v>
      </c>
      <c r="F24" s="35"/>
      <c r="G24" s="36"/>
      <c r="H24" s="98" t="s">
        <v>210</v>
      </c>
      <c r="I24" s="35"/>
      <c r="J24" s="49"/>
      <c r="K24" s="34"/>
      <c r="L24" s="35"/>
      <c r="M24" s="36"/>
      <c r="N24" s="100" t="s">
        <v>209</v>
      </c>
      <c r="O24" s="35"/>
      <c r="P24" s="49"/>
      <c r="Q24" s="34"/>
      <c r="R24" s="35"/>
      <c r="S24" s="36"/>
    </row>
    <row r="25" spans="2:19" ht="18" customHeight="1">
      <c r="B25" s="92"/>
      <c r="C25" s="35"/>
      <c r="D25" s="49"/>
      <c r="E25" s="34"/>
      <c r="F25" s="35"/>
      <c r="G25" s="36"/>
      <c r="H25" s="53"/>
      <c r="I25" s="35"/>
      <c r="J25" s="49"/>
      <c r="K25" s="34"/>
      <c r="L25" s="35"/>
      <c r="M25" s="36"/>
      <c r="N25" s="53"/>
      <c r="O25" s="35"/>
      <c r="P25" s="49"/>
      <c r="Q25" s="34" t="s">
        <v>144</v>
      </c>
      <c r="R25" s="35"/>
      <c r="S25" s="36"/>
    </row>
    <row r="26" spans="2:19" ht="18" customHeight="1">
      <c r="B26" s="34"/>
      <c r="C26" s="35"/>
      <c r="D26" s="49"/>
      <c r="E26" s="34"/>
      <c r="F26" s="35"/>
      <c r="G26" s="36"/>
      <c r="H26" s="53"/>
      <c r="I26" s="35"/>
      <c r="J26" s="49"/>
      <c r="K26" s="34"/>
      <c r="L26" s="35"/>
      <c r="M26" s="36"/>
      <c r="N26" s="53"/>
      <c r="O26" s="35"/>
      <c r="P26" s="49"/>
      <c r="Q26" s="34" t="s">
        <v>145</v>
      </c>
      <c r="R26" s="35"/>
      <c r="S26" s="36"/>
    </row>
    <row r="27" spans="2:19" ht="18" customHeight="1">
      <c r="B27" s="34"/>
      <c r="C27" s="35"/>
      <c r="D27" s="49"/>
      <c r="E27" s="34"/>
      <c r="F27" s="35"/>
      <c r="G27" s="36"/>
      <c r="H27" s="53"/>
      <c r="I27" s="35"/>
      <c r="J27" s="49"/>
      <c r="K27" s="34"/>
      <c r="L27" s="35"/>
      <c r="M27" s="36"/>
      <c r="N27" s="53"/>
      <c r="O27" s="35"/>
      <c r="P27" s="49"/>
      <c r="Q27" s="34" t="s">
        <v>146</v>
      </c>
      <c r="R27" s="35"/>
      <c r="S27" s="36"/>
    </row>
    <row r="28" spans="2:19" ht="18" customHeight="1">
      <c r="B28" s="34"/>
      <c r="C28" s="35"/>
      <c r="D28" s="49"/>
      <c r="E28" s="34"/>
      <c r="F28" s="35"/>
      <c r="G28" s="36"/>
      <c r="H28" s="53"/>
      <c r="I28" s="35"/>
      <c r="J28" s="49"/>
      <c r="K28" s="34"/>
      <c r="L28" s="35"/>
      <c r="M28" s="36"/>
      <c r="N28" s="53"/>
      <c r="O28" s="35"/>
      <c r="P28" s="49"/>
      <c r="Q28" s="34" t="s">
        <v>133</v>
      </c>
      <c r="R28" s="35"/>
      <c r="S28" s="36"/>
    </row>
    <row r="29" spans="2:19" ht="18" customHeight="1">
      <c r="B29" s="34"/>
      <c r="C29" s="35"/>
      <c r="D29" s="49"/>
      <c r="E29" s="34"/>
      <c r="F29" s="35"/>
      <c r="G29" s="36"/>
      <c r="H29" s="53"/>
      <c r="I29" s="35"/>
      <c r="J29" s="49"/>
      <c r="K29" s="34"/>
      <c r="L29" s="35"/>
      <c r="M29" s="36"/>
      <c r="N29" s="53"/>
      <c r="O29" s="35"/>
      <c r="P29" s="49"/>
      <c r="Q29" s="34"/>
      <c r="R29" s="35"/>
      <c r="S29" s="36"/>
    </row>
    <row r="30" spans="2:19" ht="18" customHeight="1">
      <c r="B30" s="34"/>
      <c r="C30" s="35"/>
      <c r="D30" s="49"/>
      <c r="E30" s="34"/>
      <c r="F30" s="35"/>
      <c r="G30" s="36"/>
      <c r="H30" s="53"/>
      <c r="I30" s="35"/>
      <c r="J30" s="49"/>
      <c r="K30" s="34"/>
      <c r="L30" s="35"/>
      <c r="M30" s="36"/>
      <c r="N30" s="53"/>
      <c r="O30" s="35"/>
      <c r="P30" s="49"/>
      <c r="Q30" s="34"/>
      <c r="R30" s="35"/>
      <c r="S30" s="36"/>
    </row>
    <row r="31" spans="2:19" ht="18" customHeight="1">
      <c r="B31" s="34"/>
      <c r="C31" s="35"/>
      <c r="D31" s="49"/>
      <c r="E31" s="34"/>
      <c r="F31" s="35"/>
      <c r="G31" s="36"/>
      <c r="H31" s="53"/>
      <c r="I31" s="35"/>
      <c r="J31" s="49"/>
      <c r="K31" s="34"/>
      <c r="L31" s="35"/>
      <c r="M31" s="36"/>
      <c r="N31" s="53"/>
      <c r="O31" s="35"/>
      <c r="P31" s="49"/>
      <c r="Q31" s="34"/>
      <c r="R31" s="35"/>
      <c r="S31" s="36"/>
    </row>
    <row r="32" spans="2:19" ht="18" customHeight="1">
      <c r="B32" s="34"/>
      <c r="C32" s="35"/>
      <c r="D32" s="49"/>
      <c r="E32" s="34"/>
      <c r="F32" s="35"/>
      <c r="G32" s="36"/>
      <c r="H32" s="53"/>
      <c r="I32" s="35"/>
      <c r="J32" s="49"/>
      <c r="K32" s="34"/>
      <c r="L32" s="35"/>
      <c r="M32" s="36"/>
      <c r="N32" s="53"/>
      <c r="O32" s="35"/>
      <c r="P32" s="49"/>
      <c r="Q32" s="34"/>
      <c r="R32" s="35"/>
      <c r="S32" s="36"/>
    </row>
    <row r="33" spans="2:19" ht="18" customHeight="1">
      <c r="B33" s="92" t="s">
        <v>177</v>
      </c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101" t="s">
        <v>273</v>
      </c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4205</v>
      </c>
      <c r="D38" s="50">
        <f>SUM(D8:D37)</f>
        <v>0</v>
      </c>
      <c r="E38" s="38" t="s">
        <v>24</v>
      </c>
      <c r="F38" s="39">
        <f>SUM(F8:F37)</f>
        <v>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340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9510</v>
      </c>
      <c r="S38" s="40">
        <f>SUM(S8:S37)</f>
        <v>0</v>
      </c>
    </row>
    <row r="39" spans="2:19" ht="25.5" customHeight="1">
      <c r="B39" s="72"/>
      <c r="C39" s="73"/>
      <c r="D39" s="73"/>
      <c r="E39" s="73"/>
      <c r="F39" s="73"/>
      <c r="G39" s="73"/>
      <c r="H39" s="74" t="s">
        <v>25</v>
      </c>
      <c r="I39" s="75"/>
      <c r="J39" s="73"/>
      <c r="K39" s="76">
        <f>D38+G38+J38+M38+P38+S38</f>
        <v>0</v>
      </c>
      <c r="L39" s="77" t="s">
        <v>26</v>
      </c>
      <c r="M39" s="78" t="s">
        <v>27</v>
      </c>
      <c r="N39" s="79">
        <f>C38+F38+I38+L38+O38+R38</f>
        <v>14055</v>
      </c>
      <c r="O39" s="78" t="s">
        <v>28</v>
      </c>
      <c r="P39" s="73"/>
      <c r="Q39" s="73"/>
      <c r="R39" s="73"/>
      <c r="S39" s="80"/>
    </row>
    <row r="40" spans="17:19" ht="13.5" customHeight="1">
      <c r="Q40" s="13"/>
      <c r="R40" s="11"/>
      <c r="S40" s="64" t="s">
        <v>103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G23" sqref="G23"/>
    </sheetView>
  </sheetViews>
  <sheetFormatPr defaultColWidth="9.33203125" defaultRowHeight="11.25"/>
  <cols>
    <col min="1" max="1" width="3.83203125" style="3" customWidth="1"/>
    <col min="2" max="2" width="18.83203125" style="3" customWidth="1"/>
    <col min="3" max="4" width="10.83203125" style="3" customWidth="1"/>
    <col min="5" max="5" width="14.83203125" style="3" customWidth="1"/>
    <col min="6" max="7" width="10.83203125" style="3" customWidth="1"/>
    <col min="8" max="8" width="15" style="3" customWidth="1"/>
    <col min="9" max="10" width="10.83203125" style="3" customWidth="1"/>
    <col min="11" max="11" width="14.83203125" style="3" customWidth="1"/>
    <col min="12" max="13" width="10.83203125" style="3" customWidth="1"/>
    <col min="14" max="14" width="14.83203125" style="3" customWidth="1"/>
    <col min="15" max="16" width="10.83203125" style="3" customWidth="1"/>
    <col min="17" max="17" width="14.83203125" style="3" customWidth="1"/>
    <col min="18" max="19" width="10.83203125" style="3" customWidth="1"/>
    <col min="20" max="16384" width="9.33203125" style="3" customWidth="1"/>
  </cols>
  <sheetData>
    <row r="1" ht="16.5" customHeight="1"/>
    <row r="2" spans="2:4" ht="12">
      <c r="B2" s="109">
        <f ca="1">TODAY()</f>
        <v>43907</v>
      </c>
      <c r="C2" s="110"/>
      <c r="D2" s="1"/>
    </row>
    <row r="3" spans="4:17" ht="26.25" customHeight="1">
      <c r="D3" s="4"/>
      <c r="E3" s="2"/>
      <c r="H3" s="107" t="s">
        <v>168</v>
      </c>
      <c r="I3" s="108"/>
      <c r="J3" s="108"/>
      <c r="K3" s="108"/>
      <c r="L3" s="108"/>
      <c r="Q3" s="5"/>
    </row>
    <row r="4" spans="2:19" ht="19.5" customHeight="1">
      <c r="B4" s="29" t="s">
        <v>0</v>
      </c>
      <c r="C4" s="30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11" t="s">
        <v>64</v>
      </c>
      <c r="C5" s="112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7" spans="1:20" ht="18.75" customHeight="1">
      <c r="A7" s="2"/>
      <c r="B7" s="67" t="s">
        <v>9</v>
      </c>
      <c r="C7" s="68" t="s">
        <v>10</v>
      </c>
      <c r="D7" s="70" t="s">
        <v>11</v>
      </c>
      <c r="E7" s="67" t="s">
        <v>12</v>
      </c>
      <c r="F7" s="68" t="s">
        <v>10</v>
      </c>
      <c r="G7" s="69" t="s">
        <v>11</v>
      </c>
      <c r="H7" s="71" t="s">
        <v>13</v>
      </c>
      <c r="I7" s="68" t="s">
        <v>10</v>
      </c>
      <c r="J7" s="70" t="s">
        <v>11</v>
      </c>
      <c r="K7" s="67" t="s">
        <v>14</v>
      </c>
      <c r="L7" s="68" t="s">
        <v>10</v>
      </c>
      <c r="M7" s="69" t="s">
        <v>11</v>
      </c>
      <c r="N7" s="71"/>
      <c r="O7" s="68" t="s">
        <v>10</v>
      </c>
      <c r="P7" s="70" t="s">
        <v>11</v>
      </c>
      <c r="Q7" s="67" t="s">
        <v>70</v>
      </c>
      <c r="R7" s="68" t="s">
        <v>10</v>
      </c>
      <c r="S7" s="69" t="s">
        <v>11</v>
      </c>
      <c r="T7" s="2"/>
    </row>
    <row r="8" spans="2:19" ht="18" customHeight="1">
      <c r="B8" s="94" t="s">
        <v>285</v>
      </c>
      <c r="C8" s="42">
        <v>1005</v>
      </c>
      <c r="D8" s="48"/>
      <c r="E8" s="103" t="s">
        <v>62</v>
      </c>
      <c r="F8" s="42"/>
      <c r="G8" s="43"/>
      <c r="H8" s="96" t="s">
        <v>62</v>
      </c>
      <c r="I8" s="42"/>
      <c r="J8" s="48"/>
      <c r="K8" s="41" t="s">
        <v>62</v>
      </c>
      <c r="L8" s="42">
        <v>20</v>
      </c>
      <c r="M8" s="43"/>
      <c r="N8" s="52"/>
      <c r="O8" s="42"/>
      <c r="P8" s="48"/>
      <c r="Q8" s="41" t="s">
        <v>62</v>
      </c>
      <c r="R8" s="42">
        <v>1200</v>
      </c>
      <c r="S8" s="43"/>
    </row>
    <row r="9" spans="2:19" ht="18" customHeight="1">
      <c r="B9" s="92" t="s">
        <v>286</v>
      </c>
      <c r="C9" s="35">
        <v>70</v>
      </c>
      <c r="D9" s="49"/>
      <c r="E9" s="104" t="s">
        <v>63</v>
      </c>
      <c r="F9" s="35"/>
      <c r="G9" s="36"/>
      <c r="H9" s="97" t="s">
        <v>63</v>
      </c>
      <c r="I9" s="35"/>
      <c r="J9" s="49"/>
      <c r="K9" s="92" t="s">
        <v>315</v>
      </c>
      <c r="L9" s="35">
        <v>45</v>
      </c>
      <c r="M9" s="36"/>
      <c r="N9" s="53"/>
      <c r="O9" s="35"/>
      <c r="P9" s="49"/>
      <c r="Q9" s="34" t="s">
        <v>63</v>
      </c>
      <c r="R9" s="35">
        <v>300</v>
      </c>
      <c r="S9" s="36"/>
    </row>
    <row r="10" spans="2:19" ht="18" customHeight="1">
      <c r="B10" s="92" t="s">
        <v>287</v>
      </c>
      <c r="C10" s="35">
        <v>370</v>
      </c>
      <c r="D10" s="49"/>
      <c r="E10" s="34"/>
      <c r="F10" s="35"/>
      <c r="G10" s="36"/>
      <c r="H10" s="53"/>
      <c r="I10" s="35"/>
      <c r="J10" s="49"/>
      <c r="K10" s="34"/>
      <c r="L10" s="35"/>
      <c r="M10" s="36"/>
      <c r="N10" s="53"/>
      <c r="O10" s="35"/>
      <c r="P10" s="49"/>
      <c r="Q10" s="34"/>
      <c r="R10" s="35"/>
      <c r="S10" s="36"/>
    </row>
    <row r="11" spans="2:19" ht="18" customHeight="1">
      <c r="B11" s="92"/>
      <c r="C11" s="35"/>
      <c r="D11" s="49"/>
      <c r="E11" s="34"/>
      <c r="F11" s="35"/>
      <c r="G11" s="36"/>
      <c r="H11" s="53"/>
      <c r="I11" s="35"/>
      <c r="J11" s="49"/>
      <c r="K11" s="34"/>
      <c r="L11" s="35"/>
      <c r="M11" s="36"/>
      <c r="N11" s="53"/>
      <c r="O11" s="35"/>
      <c r="P11" s="49"/>
      <c r="Q11" s="34"/>
      <c r="R11" s="35"/>
      <c r="S11" s="36"/>
    </row>
    <row r="12" spans="2:19" ht="18" customHeight="1">
      <c r="B12" s="34"/>
      <c r="C12" s="35"/>
      <c r="D12" s="49"/>
      <c r="E12" s="34"/>
      <c r="F12" s="35"/>
      <c r="G12" s="36"/>
      <c r="H12" s="53"/>
      <c r="I12" s="35"/>
      <c r="J12" s="49"/>
      <c r="K12" s="34"/>
      <c r="L12" s="35"/>
      <c r="M12" s="36"/>
      <c r="N12" s="53"/>
      <c r="O12" s="35"/>
      <c r="P12" s="49"/>
      <c r="Q12" s="34" t="s">
        <v>74</v>
      </c>
      <c r="R12" s="35"/>
      <c r="S12" s="36"/>
    </row>
    <row r="13" spans="2:19" ht="18" customHeight="1">
      <c r="B13" s="34"/>
      <c r="C13" s="35"/>
      <c r="D13" s="49"/>
      <c r="E13" s="34"/>
      <c r="F13" s="35"/>
      <c r="G13" s="36"/>
      <c r="H13" s="53"/>
      <c r="I13" s="35"/>
      <c r="J13" s="49"/>
      <c r="K13" s="34"/>
      <c r="L13" s="35"/>
      <c r="M13" s="36"/>
      <c r="N13" s="53"/>
      <c r="O13" s="35"/>
      <c r="P13" s="49"/>
      <c r="Q13" s="34"/>
      <c r="R13" s="35"/>
      <c r="S13" s="36"/>
    </row>
    <row r="14" spans="2:19" ht="18" customHeight="1">
      <c r="B14" s="34"/>
      <c r="C14" s="35"/>
      <c r="D14" s="49"/>
      <c r="E14" s="98" t="s">
        <v>307</v>
      </c>
      <c r="F14" s="35"/>
      <c r="G14" s="36"/>
      <c r="H14" s="98" t="s">
        <v>214</v>
      </c>
      <c r="I14" s="35"/>
      <c r="J14" s="49"/>
      <c r="K14" s="92"/>
      <c r="L14" s="35"/>
      <c r="M14" s="36"/>
      <c r="N14" s="53"/>
      <c r="O14" s="35"/>
      <c r="P14" s="49"/>
      <c r="Q14" s="34" t="s">
        <v>136</v>
      </c>
      <c r="R14" s="35"/>
      <c r="S14" s="36"/>
    </row>
    <row r="15" spans="2:19" ht="18" customHeight="1">
      <c r="B15" s="34"/>
      <c r="C15" s="35"/>
      <c r="D15" s="49"/>
      <c r="E15" s="98" t="s">
        <v>308</v>
      </c>
      <c r="F15" s="35"/>
      <c r="G15" s="36"/>
      <c r="H15" s="98" t="s">
        <v>210</v>
      </c>
      <c r="I15" s="35"/>
      <c r="J15" s="49"/>
      <c r="K15" s="34"/>
      <c r="L15" s="35"/>
      <c r="M15" s="36"/>
      <c r="N15" s="53"/>
      <c r="O15" s="35"/>
      <c r="P15" s="49"/>
      <c r="Q15" s="34"/>
      <c r="R15" s="35"/>
      <c r="S15" s="36"/>
    </row>
    <row r="16" spans="2:19" ht="18" customHeight="1">
      <c r="B16" s="34"/>
      <c r="C16" s="35"/>
      <c r="D16" s="49"/>
      <c r="E16" s="34"/>
      <c r="F16" s="35"/>
      <c r="G16" s="36"/>
      <c r="H16" s="53"/>
      <c r="I16" s="35"/>
      <c r="J16" s="49"/>
      <c r="K16" s="34"/>
      <c r="L16" s="35"/>
      <c r="M16" s="36"/>
      <c r="N16" s="53"/>
      <c r="O16" s="35"/>
      <c r="P16" s="49"/>
      <c r="Q16" s="34"/>
      <c r="R16" s="35"/>
      <c r="S16" s="36"/>
    </row>
    <row r="17" spans="2:19" ht="18" customHeight="1">
      <c r="B17" s="34"/>
      <c r="C17" s="35"/>
      <c r="D17" s="49"/>
      <c r="E17" s="34"/>
      <c r="F17" s="35"/>
      <c r="G17" s="36"/>
      <c r="H17" s="53"/>
      <c r="I17" s="35"/>
      <c r="J17" s="49"/>
      <c r="K17" s="34"/>
      <c r="L17" s="35"/>
      <c r="M17" s="36"/>
      <c r="N17" s="53"/>
      <c r="O17" s="35"/>
      <c r="P17" s="49"/>
      <c r="Q17" s="34"/>
      <c r="R17" s="35"/>
      <c r="S17" s="36"/>
    </row>
    <row r="18" spans="2:19" ht="18" customHeight="1">
      <c r="B18" s="34"/>
      <c r="C18" s="35"/>
      <c r="D18" s="49"/>
      <c r="E18" s="34"/>
      <c r="F18" s="35"/>
      <c r="G18" s="36"/>
      <c r="H18" s="53"/>
      <c r="I18" s="35"/>
      <c r="J18" s="49"/>
      <c r="K18" s="34"/>
      <c r="L18" s="35"/>
      <c r="M18" s="36"/>
      <c r="N18" s="53"/>
      <c r="O18" s="35"/>
      <c r="P18" s="49"/>
      <c r="Q18" s="34"/>
      <c r="R18" s="35"/>
      <c r="S18" s="36"/>
    </row>
    <row r="19" spans="2:19" ht="18" customHeight="1">
      <c r="B19" s="34"/>
      <c r="C19" s="35"/>
      <c r="D19" s="49"/>
      <c r="E19" s="34"/>
      <c r="F19" s="35"/>
      <c r="G19" s="36"/>
      <c r="H19" s="53"/>
      <c r="I19" s="35"/>
      <c r="J19" s="49"/>
      <c r="K19" s="34"/>
      <c r="L19" s="35"/>
      <c r="M19" s="36"/>
      <c r="N19" s="53"/>
      <c r="O19" s="35"/>
      <c r="P19" s="49"/>
      <c r="Q19" s="34"/>
      <c r="R19" s="35"/>
      <c r="S19" s="36"/>
    </row>
    <row r="20" spans="2:19" ht="18" customHeight="1">
      <c r="B20" s="34"/>
      <c r="C20" s="35"/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34"/>
      <c r="R20" s="35"/>
      <c r="S20" s="36"/>
    </row>
    <row r="21" spans="2:19" ht="18" customHeight="1">
      <c r="B21" s="34"/>
      <c r="C21" s="35"/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34"/>
      <c r="R21" s="35"/>
      <c r="S21" s="36"/>
    </row>
    <row r="22" spans="2:19" ht="18" customHeight="1">
      <c r="B22" s="34"/>
      <c r="C22" s="35"/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/>
      <c r="R22" s="35"/>
      <c r="S22" s="36"/>
    </row>
    <row r="23" spans="2:19" ht="18" customHeight="1">
      <c r="B23" s="92" t="s">
        <v>177</v>
      </c>
      <c r="C23" s="35"/>
      <c r="D23" s="49"/>
      <c r="E23" s="34"/>
      <c r="F23" s="35"/>
      <c r="G23" s="36"/>
      <c r="H23" s="53"/>
      <c r="I23" s="35"/>
      <c r="J23" s="49"/>
      <c r="K23" s="34"/>
      <c r="L23" s="35"/>
      <c r="M23" s="36"/>
      <c r="N23" s="53"/>
      <c r="O23" s="35"/>
      <c r="P23" s="49"/>
      <c r="Q23" s="34"/>
      <c r="R23" s="35"/>
      <c r="S23" s="36"/>
    </row>
    <row r="24" spans="2:19" ht="18" customHeight="1">
      <c r="B24" s="101" t="s">
        <v>251</v>
      </c>
      <c r="C24" s="35"/>
      <c r="D24" s="49"/>
      <c r="E24" s="34"/>
      <c r="F24" s="35"/>
      <c r="G24" s="36"/>
      <c r="H24" s="53"/>
      <c r="I24" s="35"/>
      <c r="J24" s="49"/>
      <c r="K24" s="34"/>
      <c r="L24" s="35"/>
      <c r="M24" s="36"/>
      <c r="N24" s="53"/>
      <c r="O24" s="35"/>
      <c r="P24" s="49"/>
      <c r="Q24" s="34"/>
      <c r="R24" s="35"/>
      <c r="S24" s="36"/>
    </row>
    <row r="25" spans="2:19" ht="18" customHeight="1">
      <c r="B25" s="34"/>
      <c r="C25" s="35"/>
      <c r="D25" s="49"/>
      <c r="E25" s="34"/>
      <c r="F25" s="35"/>
      <c r="G25" s="36"/>
      <c r="H25" s="53"/>
      <c r="I25" s="35"/>
      <c r="J25" s="49"/>
      <c r="K25" s="34"/>
      <c r="L25" s="35"/>
      <c r="M25" s="36"/>
      <c r="N25" s="53"/>
      <c r="O25" s="35"/>
      <c r="P25" s="49"/>
      <c r="Q25" s="34"/>
      <c r="R25" s="35"/>
      <c r="S25" s="36"/>
    </row>
    <row r="26" spans="2:19" ht="18" customHeight="1">
      <c r="B26" s="34"/>
      <c r="C26" s="35"/>
      <c r="D26" s="49"/>
      <c r="E26" s="34"/>
      <c r="F26" s="35"/>
      <c r="G26" s="36"/>
      <c r="H26" s="53"/>
      <c r="I26" s="35"/>
      <c r="J26" s="49"/>
      <c r="K26" s="34"/>
      <c r="L26" s="35"/>
      <c r="M26" s="36"/>
      <c r="N26" s="53"/>
      <c r="O26" s="35"/>
      <c r="P26" s="49"/>
      <c r="Q26" s="34"/>
      <c r="R26" s="35"/>
      <c r="S26" s="36"/>
    </row>
    <row r="27" spans="2:19" ht="18" customHeight="1">
      <c r="B27" s="34"/>
      <c r="C27" s="35"/>
      <c r="D27" s="49"/>
      <c r="E27" s="34"/>
      <c r="F27" s="35"/>
      <c r="G27" s="36"/>
      <c r="H27" s="53"/>
      <c r="I27" s="35"/>
      <c r="J27" s="49"/>
      <c r="K27" s="34"/>
      <c r="L27" s="35"/>
      <c r="M27" s="36"/>
      <c r="N27" s="53"/>
      <c r="O27" s="35"/>
      <c r="P27" s="49"/>
      <c r="Q27" s="34"/>
      <c r="R27" s="35"/>
      <c r="S27" s="36"/>
    </row>
    <row r="28" spans="2:19" ht="18" customHeight="1">
      <c r="B28" s="34"/>
      <c r="C28" s="35"/>
      <c r="D28" s="49"/>
      <c r="E28" s="34"/>
      <c r="F28" s="35"/>
      <c r="G28" s="36"/>
      <c r="H28" s="53"/>
      <c r="I28" s="35"/>
      <c r="J28" s="49"/>
      <c r="K28" s="34"/>
      <c r="L28" s="35"/>
      <c r="M28" s="36"/>
      <c r="N28" s="53"/>
      <c r="O28" s="35"/>
      <c r="P28" s="49"/>
      <c r="Q28" s="34"/>
      <c r="R28" s="35"/>
      <c r="S28" s="36"/>
    </row>
    <row r="29" spans="2:19" ht="18" customHeight="1">
      <c r="B29" s="34"/>
      <c r="C29" s="35"/>
      <c r="D29" s="49"/>
      <c r="E29" s="34"/>
      <c r="F29" s="35"/>
      <c r="G29" s="36"/>
      <c r="H29" s="53"/>
      <c r="I29" s="35"/>
      <c r="J29" s="49"/>
      <c r="K29" s="34"/>
      <c r="L29" s="35"/>
      <c r="M29" s="36"/>
      <c r="N29" s="53"/>
      <c r="O29" s="35"/>
      <c r="P29" s="49"/>
      <c r="Q29" s="34"/>
      <c r="R29" s="35"/>
      <c r="S29" s="36"/>
    </row>
    <row r="30" spans="2:19" ht="18" customHeight="1">
      <c r="B30" s="34"/>
      <c r="C30" s="35"/>
      <c r="D30" s="49"/>
      <c r="E30" s="34"/>
      <c r="F30" s="35"/>
      <c r="G30" s="36"/>
      <c r="H30" s="53"/>
      <c r="I30" s="35"/>
      <c r="J30" s="49"/>
      <c r="K30" s="34"/>
      <c r="L30" s="35"/>
      <c r="M30" s="36"/>
      <c r="N30" s="53"/>
      <c r="O30" s="35"/>
      <c r="P30" s="49"/>
      <c r="Q30" s="34"/>
      <c r="R30" s="35"/>
      <c r="S30" s="36"/>
    </row>
    <row r="31" spans="2:19" ht="18" customHeight="1">
      <c r="B31" s="34"/>
      <c r="C31" s="35"/>
      <c r="D31" s="49"/>
      <c r="E31" s="34"/>
      <c r="F31" s="35"/>
      <c r="G31" s="36"/>
      <c r="H31" s="53"/>
      <c r="I31" s="35"/>
      <c r="J31" s="49"/>
      <c r="K31" s="34"/>
      <c r="L31" s="35"/>
      <c r="M31" s="36"/>
      <c r="N31" s="53"/>
      <c r="O31" s="35"/>
      <c r="P31" s="49"/>
      <c r="Q31" s="34"/>
      <c r="R31" s="35"/>
      <c r="S31" s="36"/>
    </row>
    <row r="32" spans="2:19" ht="18" customHeight="1">
      <c r="B32" s="34"/>
      <c r="C32" s="35"/>
      <c r="D32" s="49"/>
      <c r="E32" s="34"/>
      <c r="F32" s="35"/>
      <c r="G32" s="36"/>
      <c r="H32" s="53"/>
      <c r="I32" s="35"/>
      <c r="J32" s="49"/>
      <c r="K32" s="34"/>
      <c r="L32" s="35"/>
      <c r="M32" s="36"/>
      <c r="N32" s="53"/>
      <c r="O32" s="35"/>
      <c r="P32" s="49"/>
      <c r="Q32" s="34"/>
      <c r="R32" s="35"/>
      <c r="S32" s="36"/>
    </row>
    <row r="33" spans="2:19" ht="18" customHeight="1">
      <c r="B33" s="34"/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34"/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1445</v>
      </c>
      <c r="D38" s="50">
        <f>SUM(D8:D37)</f>
        <v>0</v>
      </c>
      <c r="E38" s="38" t="s">
        <v>24</v>
      </c>
      <c r="F38" s="39">
        <f>SUM(F8:F37)</f>
        <v>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65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1500</v>
      </c>
      <c r="S38" s="40">
        <f>SUM(S8:S37)</f>
        <v>0</v>
      </c>
    </row>
    <row r="39" spans="2:19" ht="25.5" customHeight="1">
      <c r="B39" s="55"/>
      <c r="C39" s="56"/>
      <c r="D39" s="56"/>
      <c r="E39" s="56"/>
      <c r="F39" s="56"/>
      <c r="G39" s="56"/>
      <c r="H39" s="57" t="s">
        <v>25</v>
      </c>
      <c r="I39" s="58"/>
      <c r="J39" s="56"/>
      <c r="K39" s="59">
        <f>D38+G38+J38+M38+P38+S38</f>
        <v>0</v>
      </c>
      <c r="L39" s="60" t="s">
        <v>26</v>
      </c>
      <c r="M39" s="61" t="s">
        <v>27</v>
      </c>
      <c r="N39" s="62">
        <f>C38+F38+I38+L38+O38+R38</f>
        <v>3010</v>
      </c>
      <c r="O39" s="61" t="s">
        <v>28</v>
      </c>
      <c r="P39" s="56"/>
      <c r="Q39" s="56"/>
      <c r="R39" s="56"/>
      <c r="S39" s="63"/>
    </row>
    <row r="40" spans="17:19" ht="13.5" customHeight="1">
      <c r="Q40" s="13"/>
      <c r="S40" s="64" t="s">
        <v>103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M31" sqref="M31"/>
    </sheetView>
  </sheetViews>
  <sheetFormatPr defaultColWidth="9.33203125" defaultRowHeight="11.25"/>
  <cols>
    <col min="1" max="1" width="3.83203125" style="6" customWidth="1"/>
    <col min="2" max="2" width="18.83203125" style="6" customWidth="1"/>
    <col min="3" max="4" width="10.83203125" style="6" customWidth="1"/>
    <col min="5" max="5" width="14.83203125" style="6" customWidth="1"/>
    <col min="6" max="7" width="10.83203125" style="6" customWidth="1"/>
    <col min="8" max="8" width="15" style="6" customWidth="1"/>
    <col min="9" max="10" width="10.83203125" style="6" customWidth="1"/>
    <col min="11" max="11" width="14.83203125" style="6" customWidth="1"/>
    <col min="12" max="13" width="10.83203125" style="6" customWidth="1"/>
    <col min="14" max="14" width="14.83203125" style="6" customWidth="1"/>
    <col min="15" max="16" width="10.83203125" style="6" customWidth="1"/>
    <col min="17" max="17" width="14.83203125" style="6" customWidth="1"/>
    <col min="18" max="19" width="10.83203125" style="6" customWidth="1"/>
    <col min="20" max="16384" width="9.33203125" style="6" customWidth="1"/>
  </cols>
  <sheetData>
    <row r="1" ht="16.5" customHeight="1"/>
    <row r="2" spans="2:4" ht="12">
      <c r="B2" s="118">
        <f ca="1">TODAY()</f>
        <v>43907</v>
      </c>
      <c r="C2" s="119"/>
      <c r="D2" s="7"/>
    </row>
    <row r="3" spans="4:17" ht="26.25" customHeight="1">
      <c r="D3" s="8"/>
      <c r="E3" s="9"/>
      <c r="H3" s="122" t="s">
        <v>168</v>
      </c>
      <c r="I3" s="123"/>
      <c r="J3" s="123"/>
      <c r="K3" s="123"/>
      <c r="L3" s="123"/>
      <c r="Q3" s="10"/>
    </row>
    <row r="4" spans="2:19" ht="19.5" customHeight="1">
      <c r="B4" s="66" t="s">
        <v>0</v>
      </c>
      <c r="C4" s="19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20" t="s">
        <v>105</v>
      </c>
      <c r="C5" s="121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7" spans="1:20" ht="18.75" customHeight="1">
      <c r="A7" s="9"/>
      <c r="B7" s="67" t="s">
        <v>9</v>
      </c>
      <c r="C7" s="68" t="s">
        <v>10</v>
      </c>
      <c r="D7" s="70" t="s">
        <v>11</v>
      </c>
      <c r="E7" s="67" t="s">
        <v>12</v>
      </c>
      <c r="F7" s="68" t="s">
        <v>10</v>
      </c>
      <c r="G7" s="69" t="s">
        <v>11</v>
      </c>
      <c r="H7" s="71" t="s">
        <v>13</v>
      </c>
      <c r="I7" s="68" t="s">
        <v>10</v>
      </c>
      <c r="J7" s="70" t="s">
        <v>11</v>
      </c>
      <c r="K7" s="67" t="s">
        <v>14</v>
      </c>
      <c r="L7" s="68" t="s">
        <v>10</v>
      </c>
      <c r="M7" s="69" t="s">
        <v>11</v>
      </c>
      <c r="N7" s="71"/>
      <c r="O7" s="68" t="s">
        <v>10</v>
      </c>
      <c r="P7" s="70" t="s">
        <v>11</v>
      </c>
      <c r="Q7" s="67" t="s">
        <v>70</v>
      </c>
      <c r="R7" s="68" t="s">
        <v>10</v>
      </c>
      <c r="S7" s="69" t="s">
        <v>11</v>
      </c>
      <c r="T7" s="9"/>
    </row>
    <row r="8" spans="2:19" ht="18" customHeight="1">
      <c r="B8" s="94" t="s">
        <v>288</v>
      </c>
      <c r="C8" s="42">
        <v>215</v>
      </c>
      <c r="D8" s="48"/>
      <c r="E8" s="103" t="s">
        <v>65</v>
      </c>
      <c r="F8" s="42"/>
      <c r="G8" s="43"/>
      <c r="H8" s="96" t="s">
        <v>66</v>
      </c>
      <c r="I8" s="42"/>
      <c r="J8" s="48"/>
      <c r="K8" s="94" t="s">
        <v>218</v>
      </c>
      <c r="L8" s="42">
        <v>60</v>
      </c>
      <c r="M8" s="43"/>
      <c r="N8" s="52"/>
      <c r="O8" s="42"/>
      <c r="P8" s="48"/>
      <c r="Q8" s="34" t="s">
        <v>148</v>
      </c>
      <c r="R8" s="35">
        <v>1360</v>
      </c>
      <c r="S8" s="43"/>
    </row>
    <row r="9" spans="2:19" ht="18" customHeight="1">
      <c r="B9" s="92" t="s">
        <v>289</v>
      </c>
      <c r="C9" s="35">
        <v>805</v>
      </c>
      <c r="D9" s="49"/>
      <c r="E9" s="104" t="s">
        <v>66</v>
      </c>
      <c r="F9" s="35"/>
      <c r="G9" s="36"/>
      <c r="H9" s="53"/>
      <c r="I9" s="35"/>
      <c r="J9" s="49"/>
      <c r="K9" s="34"/>
      <c r="L9" s="35"/>
      <c r="M9" s="36"/>
      <c r="N9" s="53"/>
      <c r="O9" s="35"/>
      <c r="P9" s="49"/>
      <c r="Q9" s="41" t="s">
        <v>147</v>
      </c>
      <c r="R9" s="35">
        <v>510</v>
      </c>
      <c r="S9" s="36"/>
    </row>
    <row r="10" spans="2:19" ht="18" customHeight="1">
      <c r="B10" s="92" t="s">
        <v>290</v>
      </c>
      <c r="C10" s="35">
        <v>865</v>
      </c>
      <c r="D10" s="49"/>
      <c r="E10" s="34"/>
      <c r="F10" s="35"/>
      <c r="G10" s="36"/>
      <c r="H10" s="53"/>
      <c r="I10" s="35"/>
      <c r="J10" s="49"/>
      <c r="K10" s="34"/>
      <c r="L10" s="35"/>
      <c r="M10" s="36"/>
      <c r="N10" s="53"/>
      <c r="O10" s="35"/>
      <c r="P10" s="49"/>
      <c r="Q10" s="34" t="s">
        <v>130</v>
      </c>
      <c r="R10" s="35">
        <v>640</v>
      </c>
      <c r="S10" s="36"/>
    </row>
    <row r="11" spans="2:19" ht="18" customHeight="1">
      <c r="B11" s="92"/>
      <c r="C11" s="35"/>
      <c r="D11" s="49"/>
      <c r="E11" s="34"/>
      <c r="F11" s="35"/>
      <c r="G11" s="36"/>
      <c r="H11" s="53"/>
      <c r="I11" s="35"/>
      <c r="J11" s="49"/>
      <c r="K11" s="34"/>
      <c r="L11" s="35"/>
      <c r="M11" s="36"/>
      <c r="N11" s="53"/>
      <c r="O11" s="35"/>
      <c r="P11" s="49"/>
      <c r="Q11" s="34" t="s">
        <v>131</v>
      </c>
      <c r="R11" s="35">
        <v>260</v>
      </c>
      <c r="S11" s="36"/>
    </row>
    <row r="12" spans="2:19" ht="18" customHeight="1">
      <c r="B12" s="34"/>
      <c r="C12" s="35"/>
      <c r="D12" s="49"/>
      <c r="E12" s="34"/>
      <c r="F12" s="35"/>
      <c r="G12" s="36"/>
      <c r="H12" s="53"/>
      <c r="I12" s="35"/>
      <c r="J12" s="49"/>
      <c r="K12" s="34"/>
      <c r="L12" s="35"/>
      <c r="M12" s="36"/>
      <c r="N12" s="53"/>
      <c r="O12" s="35"/>
      <c r="P12" s="49"/>
      <c r="Q12" s="34"/>
      <c r="R12" s="35"/>
      <c r="S12" s="36"/>
    </row>
    <row r="13" spans="2:19" ht="18" customHeight="1">
      <c r="B13" s="34"/>
      <c r="C13" s="35"/>
      <c r="D13" s="49"/>
      <c r="E13" s="34"/>
      <c r="F13" s="35"/>
      <c r="G13" s="36"/>
      <c r="H13" s="53"/>
      <c r="I13" s="35"/>
      <c r="J13" s="49"/>
      <c r="K13" s="34"/>
      <c r="L13" s="35"/>
      <c r="M13" s="36"/>
      <c r="N13" s="53"/>
      <c r="O13" s="35"/>
      <c r="P13" s="49"/>
      <c r="Q13" s="34" t="s">
        <v>74</v>
      </c>
      <c r="R13" s="35"/>
      <c r="S13" s="36"/>
    </row>
    <row r="14" spans="2:19" ht="18" customHeight="1">
      <c r="B14" s="34"/>
      <c r="C14" s="35"/>
      <c r="D14" s="49"/>
      <c r="E14" s="34"/>
      <c r="F14" s="35"/>
      <c r="G14" s="36"/>
      <c r="H14" s="53"/>
      <c r="I14" s="35"/>
      <c r="J14" s="49"/>
      <c r="K14" s="34"/>
      <c r="L14" s="35"/>
      <c r="M14" s="36"/>
      <c r="N14" s="53"/>
      <c r="O14" s="35"/>
      <c r="P14" s="49"/>
      <c r="Q14" s="34"/>
      <c r="R14" s="35"/>
      <c r="S14" s="36"/>
    </row>
    <row r="15" spans="2:19" ht="18" customHeight="1">
      <c r="B15" s="34"/>
      <c r="C15" s="35"/>
      <c r="D15" s="49"/>
      <c r="E15" s="34"/>
      <c r="F15" s="35"/>
      <c r="G15" s="36"/>
      <c r="H15" s="53"/>
      <c r="I15" s="35"/>
      <c r="J15" s="49"/>
      <c r="K15" s="34"/>
      <c r="L15" s="35"/>
      <c r="M15" s="36"/>
      <c r="N15" s="53"/>
      <c r="O15" s="35"/>
      <c r="P15" s="49"/>
      <c r="Q15" s="34" t="s">
        <v>136</v>
      </c>
      <c r="R15" s="35"/>
      <c r="S15" s="36"/>
    </row>
    <row r="16" spans="2:19" ht="18" customHeight="1">
      <c r="B16" s="34"/>
      <c r="C16" s="35"/>
      <c r="D16" s="49"/>
      <c r="E16" s="34"/>
      <c r="F16" s="35"/>
      <c r="G16" s="36"/>
      <c r="H16" s="53"/>
      <c r="I16" s="35"/>
      <c r="J16" s="49"/>
      <c r="K16" s="34"/>
      <c r="L16" s="35"/>
      <c r="M16" s="36"/>
      <c r="N16" s="53"/>
      <c r="O16" s="35"/>
      <c r="P16" s="49"/>
      <c r="Q16" s="34"/>
      <c r="R16" s="35"/>
      <c r="S16" s="36"/>
    </row>
    <row r="17" spans="2:19" ht="18" customHeight="1">
      <c r="B17" s="34"/>
      <c r="C17" s="35"/>
      <c r="D17" s="49"/>
      <c r="E17" s="34"/>
      <c r="F17" s="35"/>
      <c r="G17" s="36"/>
      <c r="H17" s="53"/>
      <c r="I17" s="35"/>
      <c r="J17" s="49"/>
      <c r="K17" s="34"/>
      <c r="L17" s="35"/>
      <c r="M17" s="36"/>
      <c r="N17" s="53"/>
      <c r="O17" s="35"/>
      <c r="P17" s="49"/>
      <c r="Q17" s="34"/>
      <c r="R17" s="35"/>
      <c r="S17" s="36"/>
    </row>
    <row r="18" spans="2:19" ht="18" customHeight="1">
      <c r="B18" s="34"/>
      <c r="C18" s="35"/>
      <c r="D18" s="49"/>
      <c r="E18" s="34"/>
      <c r="F18" s="35"/>
      <c r="G18" s="36"/>
      <c r="H18" s="53"/>
      <c r="I18" s="35"/>
      <c r="J18" s="49"/>
      <c r="K18" s="34"/>
      <c r="L18" s="35"/>
      <c r="M18" s="36"/>
      <c r="N18" s="53"/>
      <c r="O18" s="35"/>
      <c r="P18" s="49"/>
      <c r="Q18" s="34"/>
      <c r="R18" s="35"/>
      <c r="S18" s="36"/>
    </row>
    <row r="19" spans="2:19" ht="18" customHeight="1">
      <c r="B19" s="34"/>
      <c r="C19" s="35"/>
      <c r="D19" s="49"/>
      <c r="E19" s="34"/>
      <c r="F19" s="35"/>
      <c r="G19" s="36"/>
      <c r="H19" s="53"/>
      <c r="I19" s="35"/>
      <c r="J19" s="49"/>
      <c r="K19" s="34"/>
      <c r="L19" s="35"/>
      <c r="M19" s="36"/>
      <c r="N19" s="53"/>
      <c r="O19" s="35"/>
      <c r="P19" s="49"/>
      <c r="Q19" s="34"/>
      <c r="R19" s="35"/>
      <c r="S19" s="36"/>
    </row>
    <row r="20" spans="2:19" ht="18" customHeight="1">
      <c r="B20" s="83"/>
      <c r="C20" s="35"/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34"/>
      <c r="R20" s="35"/>
      <c r="S20" s="36"/>
    </row>
    <row r="21" spans="2:19" ht="18" customHeight="1">
      <c r="B21" s="83"/>
      <c r="C21" s="35"/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34"/>
      <c r="R21" s="35"/>
      <c r="S21" s="36"/>
    </row>
    <row r="22" spans="2:19" ht="18" customHeight="1">
      <c r="B22" s="34"/>
      <c r="C22" s="35"/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/>
      <c r="R22" s="35"/>
      <c r="S22" s="36"/>
    </row>
    <row r="23" spans="2:19" ht="18" customHeight="1">
      <c r="B23" s="34"/>
      <c r="C23" s="35"/>
      <c r="D23" s="49"/>
      <c r="E23" s="34"/>
      <c r="F23" s="35"/>
      <c r="G23" s="36"/>
      <c r="H23" s="53"/>
      <c r="I23" s="35"/>
      <c r="J23" s="49"/>
      <c r="K23" s="34"/>
      <c r="L23" s="35"/>
      <c r="M23" s="36"/>
      <c r="N23" s="53"/>
      <c r="O23" s="35"/>
      <c r="P23" s="49"/>
      <c r="Q23" s="34"/>
      <c r="R23" s="35"/>
      <c r="S23" s="36"/>
    </row>
    <row r="24" spans="2:19" ht="18" customHeight="1">
      <c r="B24" s="34"/>
      <c r="C24" s="35"/>
      <c r="D24" s="49"/>
      <c r="E24" s="34"/>
      <c r="F24" s="35"/>
      <c r="G24" s="36"/>
      <c r="H24" s="53"/>
      <c r="I24" s="35"/>
      <c r="J24" s="49"/>
      <c r="K24" s="34"/>
      <c r="L24" s="35"/>
      <c r="M24" s="36"/>
      <c r="N24" s="53"/>
      <c r="O24" s="35"/>
      <c r="P24" s="49"/>
      <c r="Q24" s="34"/>
      <c r="R24" s="35"/>
      <c r="S24" s="36"/>
    </row>
    <row r="25" spans="2:19" ht="18" customHeight="1">
      <c r="B25" s="92" t="s">
        <v>177</v>
      </c>
      <c r="C25" s="35"/>
      <c r="D25" s="49"/>
      <c r="E25" s="98" t="s">
        <v>303</v>
      </c>
      <c r="F25" s="35"/>
      <c r="G25" s="36"/>
      <c r="H25" s="98" t="s">
        <v>212</v>
      </c>
      <c r="I25" s="35"/>
      <c r="J25" s="49"/>
      <c r="K25" s="92" t="s">
        <v>177</v>
      </c>
      <c r="L25" s="35"/>
      <c r="M25" s="36"/>
      <c r="N25" s="53"/>
      <c r="O25" s="35"/>
      <c r="P25" s="49"/>
      <c r="Q25" s="34"/>
      <c r="R25" s="35"/>
      <c r="S25" s="36"/>
    </row>
    <row r="26" spans="2:19" ht="18" customHeight="1">
      <c r="B26" s="101" t="s">
        <v>251</v>
      </c>
      <c r="C26" s="35"/>
      <c r="D26" s="49"/>
      <c r="E26" s="98" t="s">
        <v>207</v>
      </c>
      <c r="F26" s="35"/>
      <c r="G26" s="36"/>
      <c r="H26" s="98" t="s">
        <v>213</v>
      </c>
      <c r="I26" s="35"/>
      <c r="J26" s="49"/>
      <c r="K26" s="34"/>
      <c r="L26" s="35"/>
      <c r="M26" s="36"/>
      <c r="N26" s="53"/>
      <c r="O26" s="35"/>
      <c r="P26" s="49"/>
      <c r="Q26" s="34"/>
      <c r="R26" s="35"/>
      <c r="S26" s="36"/>
    </row>
    <row r="27" spans="2:19" ht="18" customHeight="1">
      <c r="B27" s="34"/>
      <c r="C27" s="35"/>
      <c r="D27" s="49"/>
      <c r="E27" s="34"/>
      <c r="F27" s="35"/>
      <c r="G27" s="36"/>
      <c r="H27" s="53"/>
      <c r="I27" s="35"/>
      <c r="J27" s="49"/>
      <c r="K27" s="34"/>
      <c r="L27" s="35"/>
      <c r="M27" s="36"/>
      <c r="N27" s="53"/>
      <c r="O27" s="35"/>
      <c r="P27" s="49"/>
      <c r="Q27" s="34"/>
      <c r="R27" s="35"/>
      <c r="S27" s="36"/>
    </row>
    <row r="28" spans="2:19" ht="18" customHeight="1">
      <c r="B28" s="34"/>
      <c r="C28" s="35"/>
      <c r="D28" s="49"/>
      <c r="E28" s="34"/>
      <c r="F28" s="35"/>
      <c r="G28" s="36"/>
      <c r="H28" s="53"/>
      <c r="I28" s="35"/>
      <c r="J28" s="49"/>
      <c r="K28" s="34"/>
      <c r="L28" s="35"/>
      <c r="M28" s="36"/>
      <c r="N28" s="53"/>
      <c r="O28" s="35"/>
      <c r="P28" s="49"/>
      <c r="Q28" s="34"/>
      <c r="R28" s="35"/>
      <c r="S28" s="36"/>
    </row>
    <row r="29" spans="2:19" ht="18" customHeight="1">
      <c r="B29" s="34"/>
      <c r="C29" s="35"/>
      <c r="D29" s="49"/>
      <c r="E29" s="34"/>
      <c r="F29" s="35"/>
      <c r="G29" s="36"/>
      <c r="H29" s="53"/>
      <c r="I29" s="35"/>
      <c r="J29" s="49"/>
      <c r="K29" s="34"/>
      <c r="L29" s="35"/>
      <c r="M29" s="36"/>
      <c r="N29" s="53"/>
      <c r="O29" s="35"/>
      <c r="P29" s="49"/>
      <c r="Q29" s="34"/>
      <c r="R29" s="35"/>
      <c r="S29" s="36"/>
    </row>
    <row r="30" spans="2:19" ht="18" customHeight="1">
      <c r="B30" s="34"/>
      <c r="C30" s="35"/>
      <c r="D30" s="49"/>
      <c r="E30" s="34"/>
      <c r="F30" s="35"/>
      <c r="G30" s="36"/>
      <c r="H30" s="53"/>
      <c r="I30" s="35"/>
      <c r="J30" s="49"/>
      <c r="K30" s="34"/>
      <c r="L30" s="35"/>
      <c r="M30" s="36"/>
      <c r="N30" s="53"/>
      <c r="O30" s="35"/>
      <c r="P30" s="49"/>
      <c r="Q30" s="34"/>
      <c r="R30" s="35"/>
      <c r="S30" s="36"/>
    </row>
    <row r="31" spans="2:19" ht="18" customHeight="1">
      <c r="B31" s="34"/>
      <c r="C31" s="35"/>
      <c r="D31" s="49"/>
      <c r="E31" s="34"/>
      <c r="F31" s="35"/>
      <c r="G31" s="36"/>
      <c r="H31" s="53"/>
      <c r="I31" s="35"/>
      <c r="J31" s="49"/>
      <c r="K31" s="34"/>
      <c r="L31" s="35"/>
      <c r="M31" s="36"/>
      <c r="N31" s="53"/>
      <c r="O31" s="35"/>
      <c r="P31" s="49"/>
      <c r="Q31" s="34"/>
      <c r="R31" s="35"/>
      <c r="S31" s="36"/>
    </row>
    <row r="32" spans="2:19" ht="18" customHeight="1">
      <c r="B32" s="34"/>
      <c r="C32" s="35"/>
      <c r="D32" s="49"/>
      <c r="E32" s="34"/>
      <c r="F32" s="35"/>
      <c r="G32" s="36"/>
      <c r="H32" s="53"/>
      <c r="I32" s="35"/>
      <c r="J32" s="49"/>
      <c r="K32" s="34"/>
      <c r="L32" s="35"/>
      <c r="M32" s="36"/>
      <c r="N32" s="53"/>
      <c r="O32" s="35"/>
      <c r="P32" s="49"/>
      <c r="Q32" s="34"/>
      <c r="R32" s="35"/>
      <c r="S32" s="36"/>
    </row>
    <row r="33" spans="2:19" ht="18" customHeight="1">
      <c r="B33" s="34"/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34"/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1885</v>
      </c>
      <c r="D38" s="50">
        <f>SUM(D8:D37)</f>
        <v>0</v>
      </c>
      <c r="E38" s="38" t="s">
        <v>24</v>
      </c>
      <c r="F38" s="39">
        <f>SUM(F8:F37)</f>
        <v>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60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2770</v>
      </c>
      <c r="S38" s="40">
        <f>SUM(S8:S37)</f>
        <v>0</v>
      </c>
    </row>
    <row r="39" spans="2:19" ht="25.5" customHeight="1">
      <c r="B39" s="72"/>
      <c r="C39" s="73"/>
      <c r="D39" s="73"/>
      <c r="E39" s="73"/>
      <c r="F39" s="73"/>
      <c r="G39" s="73"/>
      <c r="H39" s="74" t="s">
        <v>25</v>
      </c>
      <c r="I39" s="75"/>
      <c r="J39" s="73"/>
      <c r="K39" s="76">
        <f>D38+G38+J38+M38+P38+S38</f>
        <v>0</v>
      </c>
      <c r="L39" s="77" t="s">
        <v>26</v>
      </c>
      <c r="M39" s="78" t="s">
        <v>27</v>
      </c>
      <c r="N39" s="79">
        <f>C38+F38+I38+L38+O38+R38</f>
        <v>4715</v>
      </c>
      <c r="O39" s="78" t="s">
        <v>28</v>
      </c>
      <c r="P39" s="73"/>
      <c r="Q39" s="73"/>
      <c r="R39" s="73"/>
      <c r="S39" s="80"/>
    </row>
    <row r="40" spans="17:19" ht="13.5" customHeight="1">
      <c r="Q40" s="11"/>
      <c r="S40" s="64" t="s">
        <v>103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B30" sqref="B30"/>
    </sheetView>
  </sheetViews>
  <sheetFormatPr defaultColWidth="9.33203125" defaultRowHeight="11.25"/>
  <cols>
    <col min="1" max="1" width="1.66796875" style="3" customWidth="1"/>
    <col min="2" max="2" width="18.83203125" style="3" customWidth="1"/>
    <col min="3" max="4" width="10.83203125" style="3" customWidth="1"/>
    <col min="5" max="5" width="14.83203125" style="3" customWidth="1"/>
    <col min="6" max="7" width="10.83203125" style="3" customWidth="1"/>
    <col min="8" max="8" width="15" style="3" customWidth="1"/>
    <col min="9" max="10" width="10.83203125" style="3" customWidth="1"/>
    <col min="11" max="11" width="14.83203125" style="3" customWidth="1"/>
    <col min="12" max="13" width="10.83203125" style="3" customWidth="1"/>
    <col min="14" max="14" width="14.83203125" style="3" customWidth="1"/>
    <col min="15" max="16" width="10.83203125" style="3" customWidth="1"/>
    <col min="17" max="17" width="14.83203125" style="3" customWidth="1"/>
    <col min="18" max="19" width="10.83203125" style="3" customWidth="1"/>
    <col min="20" max="16384" width="9.33203125" style="3" customWidth="1"/>
  </cols>
  <sheetData>
    <row r="1" ht="16.5" customHeight="1"/>
    <row r="2" spans="2:4" ht="12">
      <c r="B2" s="109">
        <f ca="1">TODAY()</f>
        <v>43907</v>
      </c>
      <c r="C2" s="110"/>
      <c r="D2" s="1"/>
    </row>
    <row r="3" spans="4:17" ht="26.25" customHeight="1">
      <c r="D3" s="4"/>
      <c r="E3" s="2"/>
      <c r="H3" s="107" t="s">
        <v>168</v>
      </c>
      <c r="I3" s="108"/>
      <c r="J3" s="108"/>
      <c r="K3" s="108"/>
      <c r="L3" s="108"/>
      <c r="Q3" s="5"/>
    </row>
    <row r="4" spans="2:19" ht="19.5" customHeight="1">
      <c r="B4" s="29" t="s">
        <v>0</v>
      </c>
      <c r="C4" s="30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11" t="s">
        <v>69</v>
      </c>
      <c r="C5" s="112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7" spans="1:20" ht="18.75" customHeight="1">
      <c r="A7" s="2"/>
      <c r="B7" s="67" t="s">
        <v>9</v>
      </c>
      <c r="C7" s="68" t="s">
        <v>10</v>
      </c>
      <c r="D7" s="70" t="s">
        <v>11</v>
      </c>
      <c r="E7" s="67" t="s">
        <v>12</v>
      </c>
      <c r="F7" s="68" t="s">
        <v>10</v>
      </c>
      <c r="G7" s="69" t="s">
        <v>11</v>
      </c>
      <c r="H7" s="71" t="s">
        <v>13</v>
      </c>
      <c r="I7" s="68" t="s">
        <v>10</v>
      </c>
      <c r="J7" s="70" t="s">
        <v>11</v>
      </c>
      <c r="K7" s="67" t="s">
        <v>14</v>
      </c>
      <c r="L7" s="68" t="s">
        <v>10</v>
      </c>
      <c r="M7" s="69" t="s">
        <v>11</v>
      </c>
      <c r="N7" s="71"/>
      <c r="O7" s="68" t="s">
        <v>10</v>
      </c>
      <c r="P7" s="70" t="s">
        <v>11</v>
      </c>
      <c r="Q7" s="67" t="s">
        <v>70</v>
      </c>
      <c r="R7" s="68" t="s">
        <v>10</v>
      </c>
      <c r="S7" s="69" t="s">
        <v>11</v>
      </c>
      <c r="T7" s="2"/>
    </row>
    <row r="8" spans="2:19" ht="18" customHeight="1">
      <c r="B8" s="92" t="s">
        <v>291</v>
      </c>
      <c r="C8" s="35">
        <v>615</v>
      </c>
      <c r="D8" s="48"/>
      <c r="E8" s="103" t="s">
        <v>67</v>
      </c>
      <c r="F8" s="42"/>
      <c r="G8" s="43"/>
      <c r="H8" s="96" t="s">
        <v>68</v>
      </c>
      <c r="I8" s="42"/>
      <c r="J8" s="48"/>
      <c r="K8" s="92" t="s">
        <v>300</v>
      </c>
      <c r="L8" s="35">
        <v>40</v>
      </c>
      <c r="M8" s="43"/>
      <c r="N8" s="52"/>
      <c r="O8" s="42"/>
      <c r="P8" s="48"/>
      <c r="Q8" s="34" t="s">
        <v>68</v>
      </c>
      <c r="R8" s="35">
        <v>1050</v>
      </c>
      <c r="S8" s="43"/>
    </row>
    <row r="9" spans="2:19" ht="18" customHeight="1">
      <c r="B9" s="92" t="s">
        <v>292</v>
      </c>
      <c r="C9" s="35">
        <v>75</v>
      </c>
      <c r="D9" s="49"/>
      <c r="E9" s="34"/>
      <c r="F9" s="35"/>
      <c r="G9" s="36"/>
      <c r="H9" s="53"/>
      <c r="I9" s="35"/>
      <c r="J9" s="49"/>
      <c r="K9" s="41" t="s">
        <v>68</v>
      </c>
      <c r="L9" s="42">
        <v>15</v>
      </c>
      <c r="M9" s="36"/>
      <c r="N9" s="53"/>
      <c r="O9" s="35"/>
      <c r="P9" s="49"/>
      <c r="Q9" s="34" t="s">
        <v>127</v>
      </c>
      <c r="R9" s="35">
        <v>110</v>
      </c>
      <c r="S9" s="36"/>
    </row>
    <row r="10" spans="2:19" ht="18" customHeight="1">
      <c r="B10" s="92" t="s">
        <v>293</v>
      </c>
      <c r="C10" s="35">
        <v>805</v>
      </c>
      <c r="D10" s="49"/>
      <c r="E10" s="34"/>
      <c r="F10" s="35"/>
      <c r="G10" s="36"/>
      <c r="H10" s="53"/>
      <c r="I10" s="35"/>
      <c r="J10" s="49"/>
      <c r="K10" s="34"/>
      <c r="L10" s="35"/>
      <c r="M10" s="36"/>
      <c r="N10" s="53"/>
      <c r="O10" s="35"/>
      <c r="P10" s="49"/>
      <c r="Q10" s="34" t="s">
        <v>128</v>
      </c>
      <c r="R10" s="35">
        <v>1030</v>
      </c>
      <c r="S10" s="36"/>
    </row>
    <row r="11" spans="2:19" ht="18" customHeight="1">
      <c r="B11" s="34"/>
      <c r="C11" s="35"/>
      <c r="D11" s="49"/>
      <c r="E11" s="34"/>
      <c r="F11" s="35"/>
      <c r="G11" s="36"/>
      <c r="H11" s="53"/>
      <c r="I11" s="35"/>
      <c r="J11" s="49"/>
      <c r="K11" s="41"/>
      <c r="L11" s="42"/>
      <c r="M11" s="36"/>
      <c r="N11" s="53"/>
      <c r="O11" s="35"/>
      <c r="P11" s="49"/>
      <c r="Q11" s="34"/>
      <c r="R11" s="35"/>
      <c r="S11" s="36"/>
    </row>
    <row r="12" spans="2:19" ht="18" customHeight="1">
      <c r="B12" s="34"/>
      <c r="C12" s="35"/>
      <c r="D12" s="49"/>
      <c r="E12" s="34"/>
      <c r="F12" s="35"/>
      <c r="G12" s="36"/>
      <c r="H12" s="53"/>
      <c r="I12" s="35"/>
      <c r="J12" s="49"/>
      <c r="K12" s="34"/>
      <c r="L12" s="35"/>
      <c r="M12" s="36"/>
      <c r="N12" s="53"/>
      <c r="O12" s="35"/>
      <c r="P12" s="49"/>
      <c r="Q12" s="34"/>
      <c r="R12" s="35"/>
      <c r="S12" s="36"/>
    </row>
    <row r="13" spans="2:19" ht="18" customHeight="1">
      <c r="B13" s="34"/>
      <c r="C13" s="35"/>
      <c r="D13" s="49"/>
      <c r="E13" s="34"/>
      <c r="F13" s="35"/>
      <c r="G13" s="36"/>
      <c r="H13" s="53"/>
      <c r="I13" s="35"/>
      <c r="J13" s="49"/>
      <c r="K13" s="34"/>
      <c r="L13" s="35"/>
      <c r="M13" s="36"/>
      <c r="N13" s="53"/>
      <c r="O13" s="35"/>
      <c r="P13" s="49"/>
      <c r="Q13" s="34"/>
      <c r="R13" s="35"/>
      <c r="S13" s="36"/>
    </row>
    <row r="14" spans="2:19" ht="18" customHeight="1">
      <c r="B14" s="34"/>
      <c r="C14" s="35"/>
      <c r="D14" s="49"/>
      <c r="E14" s="34"/>
      <c r="F14" s="35"/>
      <c r="G14" s="36"/>
      <c r="H14" s="53"/>
      <c r="I14" s="35"/>
      <c r="J14" s="49"/>
      <c r="K14" s="34"/>
      <c r="L14" s="35"/>
      <c r="M14" s="36"/>
      <c r="N14" s="53"/>
      <c r="O14" s="35"/>
      <c r="P14" s="49"/>
      <c r="Q14" s="34" t="s">
        <v>74</v>
      </c>
      <c r="R14" s="35"/>
      <c r="S14" s="36"/>
    </row>
    <row r="15" spans="2:19" ht="18" customHeight="1">
      <c r="B15" s="34"/>
      <c r="C15" s="35"/>
      <c r="D15" s="49"/>
      <c r="E15" s="34"/>
      <c r="F15" s="35"/>
      <c r="G15" s="36"/>
      <c r="H15" s="98"/>
      <c r="I15" s="35"/>
      <c r="J15" s="49"/>
      <c r="K15" s="92"/>
      <c r="L15" s="35"/>
      <c r="M15" s="36"/>
      <c r="N15" s="53"/>
      <c r="O15" s="35"/>
      <c r="P15" s="49"/>
      <c r="Q15" s="34"/>
      <c r="R15" s="35"/>
      <c r="S15" s="36"/>
    </row>
    <row r="16" spans="2:19" ht="18" customHeight="1">
      <c r="B16" s="34"/>
      <c r="C16" s="35"/>
      <c r="D16" s="49"/>
      <c r="E16" s="34"/>
      <c r="F16" s="35"/>
      <c r="G16" s="36"/>
      <c r="H16" s="98"/>
      <c r="I16" s="35"/>
      <c r="J16" s="49"/>
      <c r="K16" s="34"/>
      <c r="L16" s="35"/>
      <c r="M16" s="36"/>
      <c r="N16" s="53"/>
      <c r="O16" s="35"/>
      <c r="P16" s="49"/>
      <c r="Q16" s="34" t="s">
        <v>136</v>
      </c>
      <c r="R16" s="35"/>
      <c r="S16" s="36"/>
    </row>
    <row r="17" spans="2:19" ht="18" customHeight="1">
      <c r="B17" s="34"/>
      <c r="C17" s="35"/>
      <c r="D17" s="49"/>
      <c r="E17" s="34"/>
      <c r="F17" s="35"/>
      <c r="G17" s="36"/>
      <c r="H17" s="53"/>
      <c r="I17" s="35"/>
      <c r="J17" s="49"/>
      <c r="K17" s="34"/>
      <c r="L17" s="35"/>
      <c r="M17" s="36"/>
      <c r="N17" s="53"/>
      <c r="O17" s="35"/>
      <c r="P17" s="49"/>
      <c r="Q17" s="34"/>
      <c r="R17" s="35"/>
      <c r="S17" s="36"/>
    </row>
    <row r="18" spans="2:19" ht="18" customHeight="1">
      <c r="B18" s="34"/>
      <c r="C18" s="35"/>
      <c r="D18" s="49"/>
      <c r="E18" s="34"/>
      <c r="F18" s="35"/>
      <c r="G18" s="36"/>
      <c r="H18" s="53"/>
      <c r="I18" s="35"/>
      <c r="J18" s="49"/>
      <c r="K18" s="34"/>
      <c r="L18" s="35"/>
      <c r="M18" s="36"/>
      <c r="N18" s="53"/>
      <c r="O18" s="35"/>
      <c r="P18" s="49"/>
      <c r="Q18" s="34"/>
      <c r="R18" s="35"/>
      <c r="S18" s="36"/>
    </row>
    <row r="19" spans="2:19" ht="18" customHeight="1">
      <c r="B19" s="34"/>
      <c r="C19" s="35"/>
      <c r="D19" s="49"/>
      <c r="E19" s="34"/>
      <c r="F19" s="35"/>
      <c r="G19" s="36"/>
      <c r="H19" s="53"/>
      <c r="I19" s="35"/>
      <c r="J19" s="49"/>
      <c r="K19" s="34"/>
      <c r="L19" s="35"/>
      <c r="M19" s="36"/>
      <c r="N19" s="53"/>
      <c r="O19" s="35"/>
      <c r="P19" s="49"/>
      <c r="Q19" s="34"/>
      <c r="R19" s="35"/>
      <c r="S19" s="36"/>
    </row>
    <row r="20" spans="2:19" ht="18" customHeight="1">
      <c r="B20" s="34"/>
      <c r="C20" s="35"/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34"/>
      <c r="R20" s="35"/>
      <c r="S20" s="36"/>
    </row>
    <row r="21" spans="2:19" ht="18" customHeight="1">
      <c r="B21" s="34"/>
      <c r="C21" s="35"/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34"/>
      <c r="R21" s="35"/>
      <c r="S21" s="36"/>
    </row>
    <row r="22" spans="2:19" ht="18" customHeight="1">
      <c r="B22" s="34"/>
      <c r="C22" s="35"/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/>
      <c r="R22" s="35"/>
      <c r="S22" s="36"/>
    </row>
    <row r="23" spans="2:19" ht="18" customHeight="1">
      <c r="B23" s="34"/>
      <c r="C23" s="35"/>
      <c r="D23" s="49"/>
      <c r="E23" s="34"/>
      <c r="F23" s="35"/>
      <c r="G23" s="36"/>
      <c r="H23" s="53"/>
      <c r="I23" s="35"/>
      <c r="J23" s="49"/>
      <c r="K23" s="34"/>
      <c r="L23" s="35"/>
      <c r="M23" s="36"/>
      <c r="N23" s="53"/>
      <c r="O23" s="35"/>
      <c r="P23" s="49"/>
      <c r="Q23" s="34"/>
      <c r="R23" s="35"/>
      <c r="S23" s="36"/>
    </row>
    <row r="24" spans="2:19" ht="18" customHeight="1">
      <c r="B24" s="34"/>
      <c r="C24" s="35"/>
      <c r="D24" s="49"/>
      <c r="E24" s="34"/>
      <c r="F24" s="35"/>
      <c r="G24" s="36"/>
      <c r="H24" s="53"/>
      <c r="I24" s="35"/>
      <c r="J24" s="49"/>
      <c r="K24" s="34"/>
      <c r="L24" s="35"/>
      <c r="M24" s="36"/>
      <c r="N24" s="53"/>
      <c r="O24" s="35"/>
      <c r="P24" s="49"/>
      <c r="Q24" s="34"/>
      <c r="R24" s="35"/>
      <c r="S24" s="36"/>
    </row>
    <row r="25" spans="2:19" ht="18" customHeight="1">
      <c r="B25" s="34"/>
      <c r="C25" s="35"/>
      <c r="D25" s="49"/>
      <c r="E25" s="34"/>
      <c r="F25" s="35"/>
      <c r="G25" s="36"/>
      <c r="H25" s="53"/>
      <c r="I25" s="35"/>
      <c r="J25" s="49"/>
      <c r="K25" s="34"/>
      <c r="L25" s="35"/>
      <c r="M25" s="36"/>
      <c r="N25" s="53"/>
      <c r="O25" s="35"/>
      <c r="P25" s="49"/>
      <c r="Q25" s="34"/>
      <c r="R25" s="35"/>
      <c r="S25" s="36"/>
    </row>
    <row r="26" spans="2:19" ht="18" customHeight="1">
      <c r="B26" s="92" t="s">
        <v>177</v>
      </c>
      <c r="C26" s="35"/>
      <c r="D26" s="49"/>
      <c r="E26" s="98" t="s">
        <v>304</v>
      </c>
      <c r="F26" s="35"/>
      <c r="G26" s="36"/>
      <c r="H26" s="98" t="s">
        <v>206</v>
      </c>
      <c r="I26" s="35"/>
      <c r="J26" s="49"/>
      <c r="K26" s="92" t="s">
        <v>177</v>
      </c>
      <c r="L26" s="35"/>
      <c r="M26" s="36"/>
      <c r="N26" s="53"/>
      <c r="O26" s="35"/>
      <c r="P26" s="49"/>
      <c r="Q26" s="34"/>
      <c r="R26" s="35"/>
      <c r="S26" s="36"/>
    </row>
    <row r="27" spans="2:19" ht="18" customHeight="1">
      <c r="B27" s="101" t="s">
        <v>251</v>
      </c>
      <c r="C27" s="35"/>
      <c r="D27" s="49"/>
      <c r="E27" s="98" t="s">
        <v>207</v>
      </c>
      <c r="F27" s="35"/>
      <c r="G27" s="36"/>
      <c r="H27" s="98" t="s">
        <v>207</v>
      </c>
      <c r="I27" s="35"/>
      <c r="J27" s="49"/>
      <c r="K27" s="34"/>
      <c r="L27" s="35"/>
      <c r="M27" s="36"/>
      <c r="N27" s="53"/>
      <c r="O27" s="35"/>
      <c r="P27" s="49"/>
      <c r="Q27" s="34"/>
      <c r="R27" s="35"/>
      <c r="S27" s="36"/>
    </row>
    <row r="28" spans="2:19" ht="18" customHeight="1">
      <c r="B28" s="34"/>
      <c r="C28" s="35"/>
      <c r="D28" s="49"/>
      <c r="E28" s="34"/>
      <c r="F28" s="35"/>
      <c r="G28" s="36"/>
      <c r="H28" s="53"/>
      <c r="I28" s="35"/>
      <c r="J28" s="49"/>
      <c r="K28" s="34"/>
      <c r="L28" s="35"/>
      <c r="M28" s="36"/>
      <c r="N28" s="53"/>
      <c r="O28" s="35"/>
      <c r="P28" s="49"/>
      <c r="Q28" s="34"/>
      <c r="R28" s="35"/>
      <c r="S28" s="36"/>
    </row>
    <row r="29" spans="2:19" ht="18" customHeight="1">
      <c r="B29" s="34"/>
      <c r="C29" s="35"/>
      <c r="D29" s="49"/>
      <c r="E29" s="34"/>
      <c r="F29" s="35"/>
      <c r="G29" s="36"/>
      <c r="H29" s="53"/>
      <c r="I29" s="35"/>
      <c r="J29" s="49"/>
      <c r="K29" s="34"/>
      <c r="L29" s="35"/>
      <c r="M29" s="36"/>
      <c r="N29" s="53"/>
      <c r="O29" s="35"/>
      <c r="P29" s="49"/>
      <c r="Q29" s="34"/>
      <c r="R29" s="35"/>
      <c r="S29" s="36"/>
    </row>
    <row r="30" spans="2:19" ht="18" customHeight="1">
      <c r="B30" s="34"/>
      <c r="C30" s="35"/>
      <c r="D30" s="49"/>
      <c r="E30" s="34"/>
      <c r="F30" s="35"/>
      <c r="G30" s="36"/>
      <c r="H30" s="53"/>
      <c r="I30" s="35"/>
      <c r="J30" s="49"/>
      <c r="K30" s="34"/>
      <c r="L30" s="35"/>
      <c r="M30" s="36"/>
      <c r="N30" s="53"/>
      <c r="O30" s="35"/>
      <c r="P30" s="49"/>
      <c r="Q30" s="34"/>
      <c r="R30" s="35"/>
      <c r="S30" s="36"/>
    </row>
    <row r="31" spans="2:19" ht="18" customHeight="1">
      <c r="B31" s="34"/>
      <c r="C31" s="35"/>
      <c r="D31" s="49"/>
      <c r="E31" s="34"/>
      <c r="F31" s="35"/>
      <c r="G31" s="36"/>
      <c r="H31" s="53"/>
      <c r="I31" s="35"/>
      <c r="J31" s="49"/>
      <c r="K31" s="34"/>
      <c r="L31" s="35"/>
      <c r="M31" s="36"/>
      <c r="N31" s="53"/>
      <c r="O31" s="35"/>
      <c r="P31" s="49"/>
      <c r="Q31" s="34"/>
      <c r="R31" s="35"/>
      <c r="S31" s="36"/>
    </row>
    <row r="32" spans="2:19" ht="18" customHeight="1">
      <c r="B32" s="34"/>
      <c r="C32" s="35"/>
      <c r="D32" s="49"/>
      <c r="E32" s="34"/>
      <c r="F32" s="35"/>
      <c r="G32" s="36"/>
      <c r="H32" s="53"/>
      <c r="I32" s="35"/>
      <c r="J32" s="49"/>
      <c r="K32" s="34"/>
      <c r="L32" s="35"/>
      <c r="M32" s="36"/>
      <c r="N32" s="53"/>
      <c r="O32" s="35"/>
      <c r="P32" s="49"/>
      <c r="Q32" s="34"/>
      <c r="R32" s="35"/>
      <c r="S32" s="36"/>
    </row>
    <row r="33" spans="2:19" ht="18" customHeight="1">
      <c r="B33" s="34"/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34"/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1495</v>
      </c>
      <c r="D38" s="50">
        <f>SUM(D8:D37)</f>
        <v>0</v>
      </c>
      <c r="E38" s="38" t="s">
        <v>24</v>
      </c>
      <c r="F38" s="39">
        <f>SUM(F8:F37)</f>
        <v>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55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2190</v>
      </c>
      <c r="S38" s="40">
        <f>SUM(S8:S37)</f>
        <v>0</v>
      </c>
    </row>
    <row r="39" spans="2:19" ht="25.5" customHeight="1">
      <c r="B39" s="55"/>
      <c r="C39" s="56"/>
      <c r="D39" s="56"/>
      <c r="E39" s="56"/>
      <c r="F39" s="56"/>
      <c r="G39" s="56"/>
      <c r="H39" s="57" t="s">
        <v>25</v>
      </c>
      <c r="I39" s="58"/>
      <c r="J39" s="56"/>
      <c r="K39" s="59">
        <f>D38+G38+J38+M38+P38+S38</f>
        <v>0</v>
      </c>
      <c r="L39" s="60" t="s">
        <v>26</v>
      </c>
      <c r="M39" s="61" t="s">
        <v>27</v>
      </c>
      <c r="N39" s="62">
        <f>C38+F38+I38+L38+O38+R38</f>
        <v>3740</v>
      </c>
      <c r="O39" s="61" t="s">
        <v>28</v>
      </c>
      <c r="P39" s="56"/>
      <c r="Q39" s="56"/>
      <c r="R39" s="56"/>
      <c r="S39" s="63"/>
    </row>
    <row r="40" spans="17:19" ht="13.5" customHeight="1">
      <c r="Q40" s="11"/>
      <c r="S40" s="64" t="s">
        <v>103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1968503937007874" footer="0.196850393700787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4">
      <selection activeCell="R11" sqref="R11"/>
    </sheetView>
  </sheetViews>
  <sheetFormatPr defaultColWidth="9.33203125" defaultRowHeight="11.25"/>
  <cols>
    <col min="1" max="1" width="3.83203125" style="6" customWidth="1"/>
    <col min="2" max="2" width="20.83203125" style="6" customWidth="1"/>
    <col min="3" max="4" width="10.83203125" style="6" customWidth="1"/>
    <col min="5" max="5" width="14.83203125" style="6" customWidth="1"/>
    <col min="6" max="7" width="10.83203125" style="6" customWidth="1"/>
    <col min="8" max="8" width="15" style="6" customWidth="1"/>
    <col min="9" max="10" width="10.83203125" style="6" customWidth="1"/>
    <col min="11" max="11" width="14.83203125" style="6" customWidth="1"/>
    <col min="12" max="13" width="10.83203125" style="6" customWidth="1"/>
    <col min="14" max="14" width="14.83203125" style="6" customWidth="1"/>
    <col min="15" max="16" width="10.83203125" style="6" customWidth="1"/>
    <col min="17" max="17" width="14.83203125" style="6" customWidth="1"/>
    <col min="18" max="19" width="10.83203125" style="6" customWidth="1"/>
    <col min="20" max="16384" width="9.33203125" style="6" customWidth="1"/>
  </cols>
  <sheetData>
    <row r="1" ht="16.5" customHeight="1"/>
    <row r="2" spans="2:4" ht="12">
      <c r="B2" s="118">
        <f ca="1">TODAY()</f>
        <v>43907</v>
      </c>
      <c r="C2" s="119"/>
      <c r="D2" s="7"/>
    </row>
    <row r="3" spans="4:17" ht="21" customHeight="1">
      <c r="D3" s="8"/>
      <c r="E3" s="9"/>
      <c r="H3" s="116" t="s">
        <v>166</v>
      </c>
      <c r="I3" s="117"/>
      <c r="J3" s="117"/>
      <c r="K3" s="117"/>
      <c r="L3" s="117"/>
      <c r="Q3" s="10"/>
    </row>
    <row r="4" spans="2:19" ht="19.5" customHeight="1">
      <c r="B4" s="66" t="s">
        <v>0</v>
      </c>
      <c r="C4" s="19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20" t="s">
        <v>30</v>
      </c>
      <c r="C5" s="121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7" spans="1:20" ht="18.75" customHeight="1">
      <c r="A7" s="9"/>
      <c r="B7" s="67" t="s">
        <v>9</v>
      </c>
      <c r="C7" s="68" t="s">
        <v>10</v>
      </c>
      <c r="D7" s="70" t="s">
        <v>11</v>
      </c>
      <c r="E7" s="67" t="s">
        <v>12</v>
      </c>
      <c r="F7" s="68" t="s">
        <v>10</v>
      </c>
      <c r="G7" s="69" t="s">
        <v>11</v>
      </c>
      <c r="H7" s="71" t="s">
        <v>13</v>
      </c>
      <c r="I7" s="68" t="s">
        <v>10</v>
      </c>
      <c r="J7" s="70" t="s">
        <v>11</v>
      </c>
      <c r="K7" s="67" t="s">
        <v>14</v>
      </c>
      <c r="L7" s="68" t="s">
        <v>10</v>
      </c>
      <c r="M7" s="69" t="s">
        <v>11</v>
      </c>
      <c r="N7" s="71" t="s">
        <v>87</v>
      </c>
      <c r="O7" s="68" t="s">
        <v>10</v>
      </c>
      <c r="P7" s="70" t="s">
        <v>11</v>
      </c>
      <c r="Q7" s="67" t="s">
        <v>15</v>
      </c>
      <c r="R7" s="68" t="s">
        <v>10</v>
      </c>
      <c r="S7" s="69" t="s">
        <v>11</v>
      </c>
      <c r="T7" s="9"/>
    </row>
    <row r="8" spans="2:19" ht="18" customHeight="1">
      <c r="B8" s="94" t="s">
        <v>235</v>
      </c>
      <c r="C8" s="42">
        <v>2215</v>
      </c>
      <c r="D8" s="48"/>
      <c r="E8" s="93" t="s">
        <v>170</v>
      </c>
      <c r="F8" s="35">
        <v>20</v>
      </c>
      <c r="G8" s="43"/>
      <c r="H8" s="52"/>
      <c r="I8" s="42"/>
      <c r="J8" s="48"/>
      <c r="K8" s="93" t="s">
        <v>170</v>
      </c>
      <c r="L8" s="35">
        <v>40</v>
      </c>
      <c r="M8" s="43"/>
      <c r="N8" s="96" t="s">
        <v>106</v>
      </c>
      <c r="O8" s="42"/>
      <c r="P8" s="48"/>
      <c r="Q8" s="41" t="s">
        <v>107</v>
      </c>
      <c r="R8" s="42">
        <v>90</v>
      </c>
      <c r="S8" s="43"/>
    </row>
    <row r="9" spans="2:19" ht="18" customHeight="1">
      <c r="B9" s="92" t="s">
        <v>236</v>
      </c>
      <c r="C9" s="35">
        <v>905</v>
      </c>
      <c r="D9" s="49"/>
      <c r="E9" s="92" t="s">
        <v>171</v>
      </c>
      <c r="F9" s="35">
        <v>10</v>
      </c>
      <c r="G9" s="36"/>
      <c r="H9" s="53"/>
      <c r="I9" s="35"/>
      <c r="J9" s="49"/>
      <c r="K9" s="92" t="s">
        <v>171</v>
      </c>
      <c r="L9" s="35">
        <v>25</v>
      </c>
      <c r="M9" s="36"/>
      <c r="N9" s="97" t="s">
        <v>129</v>
      </c>
      <c r="O9" s="35"/>
      <c r="P9" s="49"/>
      <c r="Q9" s="92" t="s">
        <v>297</v>
      </c>
      <c r="R9" s="35">
        <v>370</v>
      </c>
      <c r="S9" s="36"/>
    </row>
    <row r="10" spans="2:19" ht="18" customHeight="1">
      <c r="B10" s="92" t="s">
        <v>237</v>
      </c>
      <c r="C10" s="35">
        <v>230</v>
      </c>
      <c r="D10" s="49"/>
      <c r="E10" s="34"/>
      <c r="F10" s="35"/>
      <c r="G10" s="36"/>
      <c r="H10" s="53"/>
      <c r="I10" s="35"/>
      <c r="J10" s="49"/>
      <c r="K10" s="34"/>
      <c r="L10" s="35"/>
      <c r="M10" s="36"/>
      <c r="N10" s="87"/>
      <c r="O10" s="37"/>
      <c r="P10" s="49"/>
      <c r="Q10" s="92" t="s">
        <v>298</v>
      </c>
      <c r="R10" s="35">
        <v>70</v>
      </c>
      <c r="S10" s="36"/>
    </row>
    <row r="11" spans="2:19" ht="18" customHeight="1">
      <c r="B11" s="34"/>
      <c r="C11" s="35"/>
      <c r="D11" s="49"/>
      <c r="E11" s="34"/>
      <c r="F11" s="35"/>
      <c r="G11" s="36"/>
      <c r="H11" s="53"/>
      <c r="I11" s="35"/>
      <c r="J11" s="49"/>
      <c r="K11" s="34"/>
      <c r="L11" s="35"/>
      <c r="M11" s="36"/>
      <c r="N11" s="53"/>
      <c r="O11" s="37"/>
      <c r="P11" s="49"/>
      <c r="Q11" s="34"/>
      <c r="R11" s="35"/>
      <c r="S11" s="36"/>
    </row>
    <row r="12" spans="2:19" ht="18" customHeight="1">
      <c r="B12" s="34"/>
      <c r="C12" s="35"/>
      <c r="D12" s="49"/>
      <c r="E12" s="34"/>
      <c r="F12" s="35"/>
      <c r="G12" s="36"/>
      <c r="H12" s="53"/>
      <c r="I12" s="35"/>
      <c r="J12" s="49"/>
      <c r="K12" s="34"/>
      <c r="L12" s="35"/>
      <c r="M12" s="36"/>
      <c r="N12" s="53"/>
      <c r="O12" s="35"/>
      <c r="P12" s="49"/>
      <c r="Q12" s="34"/>
      <c r="R12" s="35"/>
      <c r="S12" s="36"/>
    </row>
    <row r="13" spans="2:19" ht="18" customHeight="1">
      <c r="B13" s="34"/>
      <c r="C13" s="35"/>
      <c r="D13" s="49"/>
      <c r="E13" s="34"/>
      <c r="F13" s="35"/>
      <c r="G13" s="36"/>
      <c r="H13" s="53"/>
      <c r="I13" s="35"/>
      <c r="J13" s="49"/>
      <c r="K13" s="34"/>
      <c r="L13" s="35"/>
      <c r="M13" s="36"/>
      <c r="N13" s="53"/>
      <c r="O13" s="35"/>
      <c r="P13" s="49"/>
      <c r="Q13" s="34"/>
      <c r="R13" s="35"/>
      <c r="S13" s="36"/>
    </row>
    <row r="14" spans="2:19" ht="18" customHeight="1">
      <c r="B14" s="34"/>
      <c r="C14" s="35"/>
      <c r="D14" s="49"/>
      <c r="E14" s="34"/>
      <c r="F14" s="35"/>
      <c r="G14" s="36"/>
      <c r="H14" s="53"/>
      <c r="I14" s="35"/>
      <c r="J14" s="49"/>
      <c r="K14" s="34"/>
      <c r="L14" s="35"/>
      <c r="M14" s="36"/>
      <c r="N14" s="53"/>
      <c r="O14" s="35"/>
      <c r="P14" s="49"/>
      <c r="Q14" s="34"/>
      <c r="R14" s="35"/>
      <c r="S14" s="36"/>
    </row>
    <row r="15" spans="2:19" ht="18" customHeight="1">
      <c r="B15" s="34"/>
      <c r="C15" s="35"/>
      <c r="D15" s="49"/>
      <c r="E15" s="34"/>
      <c r="F15" s="35"/>
      <c r="G15" s="36"/>
      <c r="H15" s="53"/>
      <c r="I15" s="35"/>
      <c r="J15" s="49"/>
      <c r="K15" s="34"/>
      <c r="L15" s="35"/>
      <c r="M15" s="36"/>
      <c r="N15" s="53"/>
      <c r="O15" s="35"/>
      <c r="P15" s="49"/>
      <c r="Q15" s="34"/>
      <c r="R15" s="35"/>
      <c r="S15" s="36"/>
    </row>
    <row r="16" spans="2:19" ht="18" customHeight="1">
      <c r="B16" s="34"/>
      <c r="C16" s="35"/>
      <c r="D16" s="49"/>
      <c r="E16" s="34"/>
      <c r="F16" s="35"/>
      <c r="G16" s="36"/>
      <c r="H16" s="53"/>
      <c r="I16" s="35"/>
      <c r="J16" s="49"/>
      <c r="K16" s="34"/>
      <c r="L16" s="35"/>
      <c r="M16" s="36"/>
      <c r="N16" s="53"/>
      <c r="O16" s="35"/>
      <c r="P16" s="49"/>
      <c r="Q16" s="34"/>
      <c r="R16" s="35"/>
      <c r="S16" s="36"/>
    </row>
    <row r="17" spans="2:19" ht="18" customHeight="1">
      <c r="B17" s="34"/>
      <c r="C17" s="35"/>
      <c r="D17" s="49"/>
      <c r="E17" s="34"/>
      <c r="F17" s="35"/>
      <c r="G17" s="36"/>
      <c r="H17" s="53"/>
      <c r="I17" s="35"/>
      <c r="J17" s="49"/>
      <c r="K17" s="34"/>
      <c r="L17" s="35"/>
      <c r="M17" s="36"/>
      <c r="N17" s="53"/>
      <c r="O17" s="35"/>
      <c r="P17" s="49"/>
      <c r="Q17" s="34"/>
      <c r="R17" s="35"/>
      <c r="S17" s="36"/>
    </row>
    <row r="18" spans="2:19" ht="18" customHeight="1">
      <c r="B18" s="34"/>
      <c r="C18" s="35"/>
      <c r="D18" s="49"/>
      <c r="E18" s="34"/>
      <c r="F18" s="35"/>
      <c r="G18" s="36"/>
      <c r="H18" s="53"/>
      <c r="I18" s="35"/>
      <c r="J18" s="49"/>
      <c r="K18" s="34"/>
      <c r="L18" s="35"/>
      <c r="M18" s="36"/>
      <c r="N18" s="53"/>
      <c r="O18" s="35"/>
      <c r="P18" s="49"/>
      <c r="Q18" s="34"/>
      <c r="R18" s="35"/>
      <c r="S18" s="36"/>
    </row>
    <row r="19" spans="2:19" ht="18" customHeight="1">
      <c r="B19" s="34"/>
      <c r="C19" s="35"/>
      <c r="D19" s="49"/>
      <c r="E19" s="34"/>
      <c r="F19" s="35"/>
      <c r="G19" s="36"/>
      <c r="H19" s="53"/>
      <c r="I19" s="35"/>
      <c r="J19" s="49"/>
      <c r="K19" s="34"/>
      <c r="L19" s="35"/>
      <c r="M19" s="36"/>
      <c r="N19" s="53"/>
      <c r="O19" s="35"/>
      <c r="P19" s="49"/>
      <c r="Q19" s="34"/>
      <c r="R19" s="35"/>
      <c r="S19" s="36"/>
    </row>
    <row r="20" spans="2:19" ht="18" customHeight="1">
      <c r="B20" s="34"/>
      <c r="C20" s="35"/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34"/>
      <c r="R20" s="35"/>
      <c r="S20" s="36"/>
    </row>
    <row r="21" spans="2:19" ht="18" customHeight="1">
      <c r="B21" s="34"/>
      <c r="C21" s="35"/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34"/>
      <c r="R21" s="35"/>
      <c r="S21" s="36"/>
    </row>
    <row r="22" spans="2:19" ht="18" customHeight="1">
      <c r="B22" s="34"/>
      <c r="C22" s="35"/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/>
      <c r="R22" s="35"/>
      <c r="S22" s="36"/>
    </row>
    <row r="23" spans="2:19" ht="18" customHeight="1">
      <c r="B23" s="34"/>
      <c r="C23" s="35"/>
      <c r="D23" s="49"/>
      <c r="E23" s="34"/>
      <c r="F23" s="35"/>
      <c r="G23" s="36"/>
      <c r="H23" s="53"/>
      <c r="I23" s="35"/>
      <c r="J23" s="49"/>
      <c r="K23" s="34"/>
      <c r="L23" s="35"/>
      <c r="M23" s="36"/>
      <c r="N23" s="53"/>
      <c r="O23" s="35"/>
      <c r="P23" s="49"/>
      <c r="Q23" s="34"/>
      <c r="R23" s="35"/>
      <c r="S23" s="36"/>
    </row>
    <row r="24" spans="2:19" ht="18" customHeight="1">
      <c r="B24" s="34"/>
      <c r="C24" s="35"/>
      <c r="D24" s="49"/>
      <c r="E24" s="34"/>
      <c r="F24" s="35"/>
      <c r="G24" s="36"/>
      <c r="H24" s="53"/>
      <c r="I24" s="35"/>
      <c r="J24" s="49"/>
      <c r="K24" s="34"/>
      <c r="L24" s="35"/>
      <c r="M24" s="36"/>
      <c r="N24" s="53"/>
      <c r="O24" s="35"/>
      <c r="P24" s="49"/>
      <c r="Q24" s="34"/>
      <c r="R24" s="35"/>
      <c r="S24" s="36"/>
    </row>
    <row r="25" spans="2:19" ht="18" customHeight="1">
      <c r="B25" s="34"/>
      <c r="C25" s="35"/>
      <c r="D25" s="49"/>
      <c r="E25" s="34"/>
      <c r="F25" s="35"/>
      <c r="G25" s="36"/>
      <c r="H25" s="53"/>
      <c r="I25" s="35"/>
      <c r="J25" s="49"/>
      <c r="K25" s="34"/>
      <c r="L25" s="35"/>
      <c r="M25" s="36"/>
      <c r="N25" s="53"/>
      <c r="O25" s="35"/>
      <c r="P25" s="49"/>
      <c r="Q25" s="34"/>
      <c r="R25" s="35"/>
      <c r="S25" s="36"/>
    </row>
    <row r="26" spans="2:19" ht="18" customHeight="1">
      <c r="B26" s="34"/>
      <c r="C26" s="35"/>
      <c r="D26" s="49"/>
      <c r="E26" s="34"/>
      <c r="F26" s="35"/>
      <c r="G26" s="36"/>
      <c r="H26" s="53"/>
      <c r="I26" s="35"/>
      <c r="J26" s="49"/>
      <c r="K26" s="34"/>
      <c r="L26" s="35"/>
      <c r="M26" s="36"/>
      <c r="N26" s="53"/>
      <c r="O26" s="35"/>
      <c r="P26" s="49"/>
      <c r="Q26" s="34"/>
      <c r="R26" s="35"/>
      <c r="S26" s="36"/>
    </row>
    <row r="27" spans="2:19" ht="18" customHeight="1">
      <c r="B27" s="92" t="s">
        <v>177</v>
      </c>
      <c r="C27" s="35"/>
      <c r="D27" s="49"/>
      <c r="E27" s="34"/>
      <c r="F27" s="35"/>
      <c r="G27" s="36"/>
      <c r="H27" s="53"/>
      <c r="I27" s="35"/>
      <c r="J27" s="49"/>
      <c r="K27" s="34"/>
      <c r="L27" s="35"/>
      <c r="M27" s="36"/>
      <c r="N27" s="100" t="s">
        <v>208</v>
      </c>
      <c r="O27" s="35"/>
      <c r="P27" s="49"/>
      <c r="Q27" s="92" t="s">
        <v>294</v>
      </c>
      <c r="R27" s="35"/>
      <c r="S27" s="36"/>
    </row>
    <row r="28" spans="2:19" ht="18" customHeight="1">
      <c r="B28" s="101" t="s">
        <v>251</v>
      </c>
      <c r="C28" s="35"/>
      <c r="D28" s="49"/>
      <c r="E28" s="34"/>
      <c r="F28" s="35"/>
      <c r="G28" s="36"/>
      <c r="H28" s="53"/>
      <c r="I28" s="35"/>
      <c r="J28" s="49"/>
      <c r="K28" s="34"/>
      <c r="L28" s="35"/>
      <c r="M28" s="36"/>
      <c r="N28" s="100" t="s">
        <v>209</v>
      </c>
      <c r="O28" s="35"/>
      <c r="P28" s="49"/>
      <c r="Q28" s="92" t="s">
        <v>295</v>
      </c>
      <c r="R28" s="35"/>
      <c r="S28" s="36"/>
    </row>
    <row r="29" spans="2:19" ht="18" customHeight="1">
      <c r="B29" s="91"/>
      <c r="C29" s="35"/>
      <c r="D29" s="49"/>
      <c r="E29" s="34"/>
      <c r="F29" s="35"/>
      <c r="G29" s="36"/>
      <c r="H29" s="53"/>
      <c r="I29" s="35"/>
      <c r="J29" s="49"/>
      <c r="K29" s="34"/>
      <c r="L29" s="35"/>
      <c r="M29" s="36"/>
      <c r="N29" s="53"/>
      <c r="O29" s="35"/>
      <c r="P29" s="49"/>
      <c r="Q29" s="34"/>
      <c r="R29" s="35"/>
      <c r="S29" s="36"/>
    </row>
    <row r="30" spans="2:19" ht="18" customHeight="1">
      <c r="B30" s="91"/>
      <c r="C30" s="35"/>
      <c r="D30" s="49"/>
      <c r="E30" s="34"/>
      <c r="F30" s="35"/>
      <c r="G30" s="36"/>
      <c r="H30" s="53"/>
      <c r="I30" s="35"/>
      <c r="J30" s="49"/>
      <c r="K30" s="34"/>
      <c r="L30" s="35"/>
      <c r="M30" s="36"/>
      <c r="N30" s="53"/>
      <c r="O30" s="35"/>
      <c r="P30" s="49"/>
      <c r="Q30" s="34"/>
      <c r="R30" s="35"/>
      <c r="S30" s="36"/>
    </row>
    <row r="31" spans="2:19" ht="18" customHeight="1">
      <c r="B31" s="34"/>
      <c r="C31" s="35"/>
      <c r="D31" s="49"/>
      <c r="E31" s="34"/>
      <c r="F31" s="35"/>
      <c r="G31" s="36"/>
      <c r="H31" s="53"/>
      <c r="I31" s="35"/>
      <c r="J31" s="49"/>
      <c r="K31" s="34"/>
      <c r="L31" s="35"/>
      <c r="M31" s="36"/>
      <c r="N31" s="53"/>
      <c r="O31" s="35"/>
      <c r="P31" s="49"/>
      <c r="Q31" s="34"/>
      <c r="R31" s="35"/>
      <c r="S31" s="36"/>
    </row>
    <row r="32" spans="2:19" ht="18" customHeight="1">
      <c r="B32" s="34"/>
      <c r="C32" s="35"/>
      <c r="D32" s="49"/>
      <c r="E32" s="34"/>
      <c r="F32" s="35"/>
      <c r="G32" s="36"/>
      <c r="H32" s="53"/>
      <c r="I32" s="35"/>
      <c r="J32" s="49"/>
      <c r="K32" s="34"/>
      <c r="L32" s="35"/>
      <c r="M32" s="36"/>
      <c r="N32" s="53"/>
      <c r="O32" s="35"/>
      <c r="P32" s="49"/>
      <c r="Q32" s="34"/>
      <c r="R32" s="35"/>
      <c r="S32" s="36"/>
    </row>
    <row r="33" spans="2:19" ht="18" customHeight="1">
      <c r="B33" s="34"/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34"/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3350</v>
      </c>
      <c r="D38" s="50">
        <f>SUM(D8:D37)</f>
        <v>0</v>
      </c>
      <c r="E38" s="38" t="s">
        <v>24</v>
      </c>
      <c r="F38" s="39">
        <f>SUM(F8:F37)</f>
        <v>30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65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530</v>
      </c>
      <c r="S38" s="40">
        <f>SUM(S8:S37)</f>
        <v>0</v>
      </c>
    </row>
    <row r="39" spans="2:19" ht="25.5" customHeight="1">
      <c r="B39" s="72"/>
      <c r="C39" s="73"/>
      <c r="D39" s="73"/>
      <c r="E39" s="73"/>
      <c r="F39" s="73"/>
      <c r="G39" s="73"/>
      <c r="H39" s="74" t="s">
        <v>25</v>
      </c>
      <c r="I39" s="75"/>
      <c r="J39" s="73"/>
      <c r="K39" s="76">
        <f>D38+G38+J38+M38+P38+S38</f>
        <v>0</v>
      </c>
      <c r="L39" s="77" t="s">
        <v>26</v>
      </c>
      <c r="M39" s="78" t="s">
        <v>27</v>
      </c>
      <c r="N39" s="79">
        <f>C38+F38+I38+L38+O38+R38</f>
        <v>3975</v>
      </c>
      <c r="O39" s="78" t="s">
        <v>28</v>
      </c>
      <c r="P39" s="73"/>
      <c r="Q39" s="73"/>
      <c r="R39" s="73"/>
      <c r="S39" s="80"/>
    </row>
    <row r="40" spans="17:19" ht="13.5" customHeight="1">
      <c r="Q40" s="13"/>
      <c r="S40" s="64" t="s">
        <v>103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L18" sqref="L18"/>
    </sheetView>
  </sheetViews>
  <sheetFormatPr defaultColWidth="9.33203125" defaultRowHeight="11.25"/>
  <cols>
    <col min="1" max="1" width="3.83203125" style="3" customWidth="1"/>
    <col min="2" max="2" width="20.83203125" style="3" customWidth="1"/>
    <col min="3" max="4" width="10.83203125" style="3" customWidth="1"/>
    <col min="5" max="5" width="14.83203125" style="3" customWidth="1"/>
    <col min="6" max="7" width="10.83203125" style="3" customWidth="1"/>
    <col min="8" max="8" width="15" style="3" customWidth="1"/>
    <col min="9" max="10" width="10.83203125" style="3" customWidth="1"/>
    <col min="11" max="11" width="14.83203125" style="3" customWidth="1"/>
    <col min="12" max="13" width="10.83203125" style="3" customWidth="1"/>
    <col min="14" max="14" width="14.83203125" style="3" customWidth="1"/>
    <col min="15" max="16" width="10.83203125" style="3" customWidth="1"/>
    <col min="17" max="17" width="14.83203125" style="3" customWidth="1"/>
    <col min="18" max="19" width="10.83203125" style="3" customWidth="1"/>
    <col min="20" max="16384" width="9.33203125" style="3" customWidth="1"/>
  </cols>
  <sheetData>
    <row r="1" ht="16.5" customHeight="1"/>
    <row r="2" spans="2:4" ht="12">
      <c r="B2" s="109">
        <f ca="1">TODAY()</f>
        <v>43907</v>
      </c>
      <c r="C2" s="110"/>
      <c r="D2" s="1"/>
    </row>
    <row r="3" spans="4:17" ht="25.5" customHeight="1">
      <c r="D3" s="4"/>
      <c r="E3" s="2"/>
      <c r="H3" s="107" t="s">
        <v>166</v>
      </c>
      <c r="I3" s="108"/>
      <c r="J3" s="108"/>
      <c r="K3" s="108"/>
      <c r="L3" s="108"/>
      <c r="Q3" s="5"/>
    </row>
    <row r="4" spans="2:19" ht="19.5" customHeight="1">
      <c r="B4" s="29" t="s">
        <v>0</v>
      </c>
      <c r="C4" s="30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11" t="s">
        <v>31</v>
      </c>
      <c r="C5" s="112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7" spans="1:20" ht="18.75" customHeight="1">
      <c r="A7" s="2"/>
      <c r="B7" s="67" t="s">
        <v>9</v>
      </c>
      <c r="C7" s="68" t="s">
        <v>10</v>
      </c>
      <c r="D7" s="70" t="s">
        <v>11</v>
      </c>
      <c r="E7" s="67" t="s">
        <v>12</v>
      </c>
      <c r="F7" s="68" t="s">
        <v>10</v>
      </c>
      <c r="G7" s="69" t="s">
        <v>11</v>
      </c>
      <c r="H7" s="71" t="s">
        <v>13</v>
      </c>
      <c r="I7" s="68" t="s">
        <v>10</v>
      </c>
      <c r="J7" s="70" t="s">
        <v>11</v>
      </c>
      <c r="K7" s="67" t="s">
        <v>14</v>
      </c>
      <c r="L7" s="68" t="s">
        <v>10</v>
      </c>
      <c r="M7" s="69" t="s">
        <v>11</v>
      </c>
      <c r="N7" s="71"/>
      <c r="O7" s="68" t="s">
        <v>10</v>
      </c>
      <c r="P7" s="70" t="s">
        <v>11</v>
      </c>
      <c r="Q7" s="67" t="s">
        <v>15</v>
      </c>
      <c r="R7" s="68" t="s">
        <v>10</v>
      </c>
      <c r="S7" s="69" t="s">
        <v>11</v>
      </c>
      <c r="T7" s="2"/>
    </row>
    <row r="8" spans="2:19" ht="18" customHeight="1">
      <c r="B8" s="92" t="s">
        <v>311</v>
      </c>
      <c r="C8" s="35">
        <v>1740</v>
      </c>
      <c r="D8" s="48"/>
      <c r="E8" s="41"/>
      <c r="F8" s="42"/>
      <c r="G8" s="43"/>
      <c r="H8" s="52"/>
      <c r="I8" s="42"/>
      <c r="J8" s="48"/>
      <c r="K8" s="41"/>
      <c r="L8" s="42"/>
      <c r="M8" s="43"/>
      <c r="N8" s="52"/>
      <c r="O8" s="42"/>
      <c r="P8" s="48"/>
      <c r="Q8" s="106" t="s">
        <v>312</v>
      </c>
      <c r="R8" s="42">
        <v>370</v>
      </c>
      <c r="S8" s="43"/>
    </row>
    <row r="9" spans="2:19" ht="18" customHeight="1">
      <c r="B9" s="92"/>
      <c r="C9" s="35"/>
      <c r="D9" s="49"/>
      <c r="E9" s="34"/>
      <c r="F9" s="35"/>
      <c r="G9" s="36"/>
      <c r="H9" s="53"/>
      <c r="I9" s="35"/>
      <c r="J9" s="49"/>
      <c r="K9" s="34"/>
      <c r="L9" s="35"/>
      <c r="M9" s="36"/>
      <c r="N9" s="53"/>
      <c r="O9" s="35"/>
      <c r="P9" s="49"/>
      <c r="Q9" s="34"/>
      <c r="R9" s="35"/>
      <c r="S9" s="36"/>
    </row>
    <row r="10" spans="2:19" ht="18" customHeight="1">
      <c r="B10" s="34"/>
      <c r="C10" s="35"/>
      <c r="D10" s="49"/>
      <c r="E10" s="34"/>
      <c r="F10" s="35"/>
      <c r="G10" s="36"/>
      <c r="H10" s="53"/>
      <c r="I10" s="35"/>
      <c r="J10" s="49"/>
      <c r="K10" s="34"/>
      <c r="L10" s="35"/>
      <c r="M10" s="36"/>
      <c r="N10" s="53"/>
      <c r="O10" s="35"/>
      <c r="P10" s="49"/>
      <c r="Q10" s="34"/>
      <c r="R10" s="35"/>
      <c r="S10" s="36"/>
    </row>
    <row r="11" spans="2:19" ht="18" customHeight="1">
      <c r="B11" s="34"/>
      <c r="C11" s="35"/>
      <c r="D11" s="49"/>
      <c r="E11" s="34"/>
      <c r="F11" s="35"/>
      <c r="G11" s="36"/>
      <c r="H11" s="53"/>
      <c r="I11" s="35"/>
      <c r="J11" s="49"/>
      <c r="K11" s="34"/>
      <c r="L11" s="35"/>
      <c r="M11" s="36"/>
      <c r="N11" s="53"/>
      <c r="O11" s="35"/>
      <c r="P11" s="49"/>
      <c r="Q11" s="34"/>
      <c r="R11" s="35"/>
      <c r="S11" s="36"/>
    </row>
    <row r="12" spans="2:19" ht="18" customHeight="1">
      <c r="B12" s="34"/>
      <c r="C12" s="35"/>
      <c r="D12" s="49"/>
      <c r="E12" s="34"/>
      <c r="F12" s="35"/>
      <c r="G12" s="36"/>
      <c r="H12" s="53"/>
      <c r="I12" s="35"/>
      <c r="J12" s="49"/>
      <c r="K12" s="34"/>
      <c r="L12" s="35"/>
      <c r="M12" s="36"/>
      <c r="N12" s="53"/>
      <c r="O12" s="35"/>
      <c r="P12" s="49"/>
      <c r="Q12" s="92" t="s">
        <v>294</v>
      </c>
      <c r="R12" s="35"/>
      <c r="S12" s="36"/>
    </row>
    <row r="13" spans="2:19" ht="18" customHeight="1">
      <c r="B13" s="92" t="s">
        <v>177</v>
      </c>
      <c r="C13" s="35"/>
      <c r="D13" s="49"/>
      <c r="E13" s="34"/>
      <c r="F13" s="35"/>
      <c r="G13" s="36"/>
      <c r="H13" s="53"/>
      <c r="I13" s="35"/>
      <c r="J13" s="49"/>
      <c r="K13" s="34"/>
      <c r="L13" s="35"/>
      <c r="M13" s="36"/>
      <c r="N13" s="53"/>
      <c r="O13" s="35"/>
      <c r="P13" s="49"/>
      <c r="Q13" s="92" t="s">
        <v>295</v>
      </c>
      <c r="R13" s="35"/>
      <c r="S13" s="36"/>
    </row>
    <row r="14" spans="2:19" ht="18" customHeight="1">
      <c r="B14" s="101" t="s">
        <v>251</v>
      </c>
      <c r="C14" s="35"/>
      <c r="D14" s="49"/>
      <c r="E14" s="34"/>
      <c r="F14" s="35"/>
      <c r="G14" s="36"/>
      <c r="H14" s="53"/>
      <c r="I14" s="35"/>
      <c r="J14" s="49"/>
      <c r="K14" s="34"/>
      <c r="L14" s="35"/>
      <c r="M14" s="36"/>
      <c r="N14" s="53"/>
      <c r="O14" s="35"/>
      <c r="P14" s="49"/>
      <c r="Q14" s="34"/>
      <c r="R14" s="35"/>
      <c r="S14" s="36"/>
    </row>
    <row r="15" spans="2:19" ht="18" customHeight="1">
      <c r="B15" s="91"/>
      <c r="C15" s="35"/>
      <c r="D15" s="49"/>
      <c r="E15" s="34"/>
      <c r="F15" s="35"/>
      <c r="G15" s="36"/>
      <c r="H15" s="53"/>
      <c r="I15" s="35"/>
      <c r="J15" s="49"/>
      <c r="K15" s="34"/>
      <c r="L15" s="35"/>
      <c r="M15" s="36"/>
      <c r="N15" s="53"/>
      <c r="O15" s="35"/>
      <c r="P15" s="49"/>
      <c r="Q15" s="34"/>
      <c r="R15" s="35"/>
      <c r="S15" s="36"/>
    </row>
    <row r="16" spans="2:19" ht="18" customHeight="1">
      <c r="B16" s="91"/>
      <c r="C16" s="35"/>
      <c r="D16" s="49"/>
      <c r="E16" s="34"/>
      <c r="F16" s="35"/>
      <c r="G16" s="36"/>
      <c r="H16" s="53"/>
      <c r="I16" s="35"/>
      <c r="J16" s="49"/>
      <c r="K16" s="34"/>
      <c r="L16" s="35"/>
      <c r="M16" s="36"/>
      <c r="N16" s="53"/>
      <c r="O16" s="35"/>
      <c r="P16" s="49"/>
      <c r="Q16" s="34"/>
      <c r="R16" s="35"/>
      <c r="S16" s="36"/>
    </row>
    <row r="17" spans="2:19" ht="18" customHeight="1">
      <c r="B17" s="34"/>
      <c r="C17" s="35"/>
      <c r="D17" s="49"/>
      <c r="E17" s="34"/>
      <c r="F17" s="35"/>
      <c r="G17" s="36"/>
      <c r="H17" s="53"/>
      <c r="I17" s="35"/>
      <c r="J17" s="49"/>
      <c r="K17" s="34"/>
      <c r="L17" s="35"/>
      <c r="M17" s="36"/>
      <c r="N17" s="53"/>
      <c r="O17" s="35"/>
      <c r="P17" s="49"/>
      <c r="Q17" s="34"/>
      <c r="R17" s="35"/>
      <c r="S17" s="36"/>
    </row>
    <row r="18" spans="2:19" ht="18" customHeight="1">
      <c r="B18" s="34"/>
      <c r="C18" s="35"/>
      <c r="D18" s="49"/>
      <c r="E18" s="34"/>
      <c r="F18" s="35"/>
      <c r="G18" s="36"/>
      <c r="H18" s="53"/>
      <c r="I18" s="35"/>
      <c r="J18" s="49"/>
      <c r="K18" s="34"/>
      <c r="L18" s="35"/>
      <c r="M18" s="36"/>
      <c r="N18" s="53"/>
      <c r="O18" s="35"/>
      <c r="P18" s="49"/>
      <c r="Q18" s="34"/>
      <c r="R18" s="35"/>
      <c r="S18" s="36"/>
    </row>
    <row r="19" spans="2:19" ht="18" customHeight="1">
      <c r="B19" s="34"/>
      <c r="C19" s="35"/>
      <c r="D19" s="49"/>
      <c r="E19" s="34"/>
      <c r="F19" s="35"/>
      <c r="G19" s="36"/>
      <c r="H19" s="53"/>
      <c r="I19" s="35"/>
      <c r="J19" s="49"/>
      <c r="K19" s="34"/>
      <c r="L19" s="35"/>
      <c r="M19" s="36"/>
      <c r="N19" s="53"/>
      <c r="O19" s="35"/>
      <c r="P19" s="49"/>
      <c r="Q19" s="34"/>
      <c r="R19" s="35"/>
      <c r="S19" s="36"/>
    </row>
    <row r="20" spans="2:19" ht="18" customHeight="1">
      <c r="B20" s="34"/>
      <c r="C20" s="35"/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34"/>
      <c r="R20" s="35"/>
      <c r="S20" s="36"/>
    </row>
    <row r="21" spans="2:19" ht="18" customHeight="1">
      <c r="B21" s="34"/>
      <c r="C21" s="35"/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34"/>
      <c r="R21" s="35"/>
      <c r="S21" s="36"/>
    </row>
    <row r="22" spans="2:19" ht="18" customHeight="1">
      <c r="B22" s="34"/>
      <c r="C22" s="35"/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/>
      <c r="R22" s="35"/>
      <c r="S22" s="36"/>
    </row>
    <row r="23" spans="2:19" ht="18" customHeight="1">
      <c r="B23" s="34"/>
      <c r="C23" s="35"/>
      <c r="D23" s="49"/>
      <c r="E23" s="34"/>
      <c r="F23" s="35"/>
      <c r="G23" s="36"/>
      <c r="H23" s="53"/>
      <c r="I23" s="35"/>
      <c r="J23" s="49"/>
      <c r="K23" s="34"/>
      <c r="L23" s="35"/>
      <c r="M23" s="36"/>
      <c r="N23" s="53"/>
      <c r="O23" s="35"/>
      <c r="P23" s="49"/>
      <c r="Q23" s="34"/>
      <c r="R23" s="35"/>
      <c r="S23" s="36"/>
    </row>
    <row r="24" spans="2:19" ht="18" customHeight="1">
      <c r="B24" s="34"/>
      <c r="C24" s="35"/>
      <c r="D24" s="49"/>
      <c r="E24" s="34"/>
      <c r="F24" s="35"/>
      <c r="G24" s="36"/>
      <c r="H24" s="53"/>
      <c r="I24" s="35"/>
      <c r="J24" s="49"/>
      <c r="K24" s="34"/>
      <c r="L24" s="35"/>
      <c r="M24" s="36"/>
      <c r="N24" s="53"/>
      <c r="O24" s="35"/>
      <c r="P24" s="49"/>
      <c r="Q24" s="34"/>
      <c r="R24" s="35"/>
      <c r="S24" s="36"/>
    </row>
    <row r="25" spans="2:19" ht="18" customHeight="1">
      <c r="B25" s="34"/>
      <c r="C25" s="35"/>
      <c r="D25" s="49"/>
      <c r="E25" s="34"/>
      <c r="F25" s="35"/>
      <c r="G25" s="36"/>
      <c r="H25" s="53"/>
      <c r="I25" s="35"/>
      <c r="J25" s="49"/>
      <c r="K25" s="34"/>
      <c r="L25" s="35"/>
      <c r="M25" s="36"/>
      <c r="N25" s="53"/>
      <c r="O25" s="35"/>
      <c r="P25" s="49"/>
      <c r="Q25" s="34"/>
      <c r="R25" s="35"/>
      <c r="S25" s="36"/>
    </row>
    <row r="26" spans="2:19" ht="18" customHeight="1">
      <c r="B26" s="34"/>
      <c r="C26" s="35"/>
      <c r="D26" s="49"/>
      <c r="E26" s="34"/>
      <c r="F26" s="35"/>
      <c r="G26" s="36"/>
      <c r="H26" s="53"/>
      <c r="I26" s="35"/>
      <c r="J26" s="49"/>
      <c r="K26" s="34"/>
      <c r="L26" s="35"/>
      <c r="M26" s="36"/>
      <c r="N26" s="53"/>
      <c r="O26" s="35"/>
      <c r="P26" s="49"/>
      <c r="Q26" s="34"/>
      <c r="R26" s="35"/>
      <c r="S26" s="36"/>
    </row>
    <row r="27" spans="2:19" ht="18" customHeight="1">
      <c r="B27" s="34"/>
      <c r="C27" s="35"/>
      <c r="D27" s="49"/>
      <c r="E27" s="34"/>
      <c r="F27" s="35"/>
      <c r="G27" s="36"/>
      <c r="H27" s="53"/>
      <c r="I27" s="35"/>
      <c r="J27" s="49"/>
      <c r="K27" s="34"/>
      <c r="L27" s="35"/>
      <c r="M27" s="36"/>
      <c r="N27" s="53"/>
      <c r="O27" s="35"/>
      <c r="P27" s="49"/>
      <c r="Q27" s="34"/>
      <c r="R27" s="35"/>
      <c r="S27" s="36"/>
    </row>
    <row r="28" spans="2:19" ht="18" customHeight="1">
      <c r="B28" s="34"/>
      <c r="C28" s="35"/>
      <c r="D28" s="49"/>
      <c r="E28" s="34"/>
      <c r="F28" s="35"/>
      <c r="G28" s="36"/>
      <c r="H28" s="53"/>
      <c r="I28" s="35"/>
      <c r="J28" s="49"/>
      <c r="K28" s="34"/>
      <c r="L28" s="35"/>
      <c r="M28" s="36"/>
      <c r="N28" s="53"/>
      <c r="O28" s="35"/>
      <c r="P28" s="49"/>
      <c r="Q28" s="34"/>
      <c r="R28" s="35"/>
      <c r="S28" s="36"/>
    </row>
    <row r="29" spans="2:19" ht="18" customHeight="1">
      <c r="B29" s="34"/>
      <c r="C29" s="35"/>
      <c r="D29" s="49"/>
      <c r="E29" s="34"/>
      <c r="F29" s="35"/>
      <c r="G29" s="36"/>
      <c r="H29" s="53"/>
      <c r="I29" s="35"/>
      <c r="J29" s="49"/>
      <c r="K29" s="34"/>
      <c r="L29" s="35"/>
      <c r="M29" s="36"/>
      <c r="N29" s="53"/>
      <c r="O29" s="35"/>
      <c r="P29" s="49"/>
      <c r="Q29" s="34"/>
      <c r="R29" s="35"/>
      <c r="S29" s="36"/>
    </row>
    <row r="30" spans="2:19" ht="18" customHeight="1">
      <c r="B30" s="34"/>
      <c r="C30" s="35"/>
      <c r="D30" s="49"/>
      <c r="E30" s="34"/>
      <c r="F30" s="35"/>
      <c r="G30" s="36"/>
      <c r="H30" s="53"/>
      <c r="I30" s="35"/>
      <c r="J30" s="49"/>
      <c r="K30" s="34"/>
      <c r="L30" s="35"/>
      <c r="M30" s="36"/>
      <c r="N30" s="53"/>
      <c r="O30" s="35"/>
      <c r="P30" s="49"/>
      <c r="Q30" s="34"/>
      <c r="R30" s="35"/>
      <c r="S30" s="36"/>
    </row>
    <row r="31" spans="2:19" ht="18" customHeight="1">
      <c r="B31" s="34"/>
      <c r="C31" s="35"/>
      <c r="D31" s="49"/>
      <c r="E31" s="34"/>
      <c r="F31" s="35"/>
      <c r="G31" s="36"/>
      <c r="H31" s="53"/>
      <c r="I31" s="35"/>
      <c r="J31" s="49"/>
      <c r="K31" s="34"/>
      <c r="L31" s="35"/>
      <c r="M31" s="36"/>
      <c r="N31" s="53"/>
      <c r="O31" s="35"/>
      <c r="P31" s="49"/>
      <c r="Q31" s="34"/>
      <c r="R31" s="35"/>
      <c r="S31" s="36"/>
    </row>
    <row r="32" spans="2:19" ht="18" customHeight="1">
      <c r="B32" s="34"/>
      <c r="C32" s="35"/>
      <c r="D32" s="49"/>
      <c r="E32" s="34"/>
      <c r="F32" s="35"/>
      <c r="G32" s="36"/>
      <c r="H32" s="53"/>
      <c r="I32" s="35"/>
      <c r="J32" s="49"/>
      <c r="K32" s="34"/>
      <c r="L32" s="35"/>
      <c r="M32" s="36"/>
      <c r="N32" s="53"/>
      <c r="O32" s="35"/>
      <c r="P32" s="49"/>
      <c r="Q32" s="34"/>
      <c r="R32" s="35"/>
      <c r="S32" s="36"/>
    </row>
    <row r="33" spans="2:19" ht="18" customHeight="1">
      <c r="B33" s="34"/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34"/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1740</v>
      </c>
      <c r="D38" s="50">
        <f>SUM(D8:D37)</f>
        <v>0</v>
      </c>
      <c r="E38" s="38" t="s">
        <v>24</v>
      </c>
      <c r="F38" s="39">
        <f>SUM(F8:F37)</f>
        <v>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0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370</v>
      </c>
      <c r="S38" s="40">
        <f>SUM(S8:S37)</f>
        <v>0</v>
      </c>
    </row>
    <row r="39" spans="2:19" ht="25.5" customHeight="1">
      <c r="B39" s="55"/>
      <c r="C39" s="56"/>
      <c r="D39" s="56"/>
      <c r="E39" s="56"/>
      <c r="F39" s="56"/>
      <c r="G39" s="56"/>
      <c r="H39" s="57" t="s">
        <v>25</v>
      </c>
      <c r="I39" s="58"/>
      <c r="J39" s="56"/>
      <c r="K39" s="59">
        <f>D38+G38+J38+M38+P38+S38</f>
        <v>0</v>
      </c>
      <c r="L39" s="60" t="s">
        <v>26</v>
      </c>
      <c r="M39" s="61" t="s">
        <v>27</v>
      </c>
      <c r="N39" s="62">
        <f>C38+F38+I38+L38+O38+R38</f>
        <v>2110</v>
      </c>
      <c r="O39" s="61" t="s">
        <v>28</v>
      </c>
      <c r="P39" s="56"/>
      <c r="Q39" s="56"/>
      <c r="R39" s="56"/>
      <c r="S39" s="63"/>
    </row>
    <row r="40" spans="17:19" ht="13.5" customHeight="1">
      <c r="Q40" s="13"/>
      <c r="S40" s="64" t="s">
        <v>103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R9" sqref="R9"/>
    </sheetView>
  </sheetViews>
  <sheetFormatPr defaultColWidth="9.33203125" defaultRowHeight="11.25"/>
  <cols>
    <col min="1" max="1" width="3.83203125" style="3" customWidth="1"/>
    <col min="2" max="2" width="20.83203125" style="3" customWidth="1"/>
    <col min="3" max="4" width="10.83203125" style="3" customWidth="1"/>
    <col min="5" max="5" width="14.83203125" style="3" customWidth="1"/>
    <col min="6" max="7" width="10.83203125" style="3" customWidth="1"/>
    <col min="8" max="8" width="15" style="3" customWidth="1"/>
    <col min="9" max="10" width="10.83203125" style="3" customWidth="1"/>
    <col min="11" max="11" width="14.83203125" style="3" customWidth="1"/>
    <col min="12" max="13" width="10.83203125" style="3" customWidth="1"/>
    <col min="14" max="14" width="14.83203125" style="3" customWidth="1"/>
    <col min="15" max="16" width="10.83203125" style="3" customWidth="1"/>
    <col min="17" max="17" width="14.83203125" style="3" customWidth="1"/>
    <col min="18" max="19" width="10.83203125" style="3" customWidth="1"/>
    <col min="20" max="16384" width="9.33203125" style="3" customWidth="1"/>
  </cols>
  <sheetData>
    <row r="1" ht="16.5" customHeight="1"/>
    <row r="2" spans="2:4" ht="12">
      <c r="B2" s="109">
        <f ca="1">TODAY()</f>
        <v>43907</v>
      </c>
      <c r="C2" s="110"/>
      <c r="D2" s="1"/>
    </row>
    <row r="3" spans="4:17" ht="25.5" customHeight="1">
      <c r="D3" s="4"/>
      <c r="E3" s="2"/>
      <c r="H3" s="107" t="s">
        <v>166</v>
      </c>
      <c r="I3" s="108"/>
      <c r="J3" s="108"/>
      <c r="K3" s="108"/>
      <c r="L3" s="108"/>
      <c r="Q3" s="5"/>
    </row>
    <row r="4" spans="2:19" ht="19.5" customHeight="1">
      <c r="B4" s="29" t="s">
        <v>0</v>
      </c>
      <c r="C4" s="30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11" t="s">
        <v>33</v>
      </c>
      <c r="C5" s="112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7" spans="1:20" ht="18.75" customHeight="1">
      <c r="A7" s="2"/>
      <c r="B7" s="31" t="s">
        <v>9</v>
      </c>
      <c r="C7" s="32" t="s">
        <v>10</v>
      </c>
      <c r="D7" s="81" t="s">
        <v>11</v>
      </c>
      <c r="E7" s="31" t="s">
        <v>12</v>
      </c>
      <c r="F7" s="32" t="s">
        <v>10</v>
      </c>
      <c r="G7" s="33" t="s">
        <v>11</v>
      </c>
      <c r="H7" s="82" t="s">
        <v>13</v>
      </c>
      <c r="I7" s="32" t="s">
        <v>10</v>
      </c>
      <c r="J7" s="81" t="s">
        <v>11</v>
      </c>
      <c r="K7" s="31" t="s">
        <v>14</v>
      </c>
      <c r="L7" s="32" t="s">
        <v>10</v>
      </c>
      <c r="M7" s="33" t="s">
        <v>11</v>
      </c>
      <c r="N7" s="82"/>
      <c r="O7" s="32" t="s">
        <v>10</v>
      </c>
      <c r="P7" s="81" t="s">
        <v>11</v>
      </c>
      <c r="Q7" s="31" t="s">
        <v>15</v>
      </c>
      <c r="R7" s="32" t="s">
        <v>10</v>
      </c>
      <c r="S7" s="33" t="s">
        <v>11</v>
      </c>
      <c r="T7" s="2"/>
    </row>
    <row r="8" spans="2:19" ht="18" customHeight="1">
      <c r="B8" s="92" t="s">
        <v>238</v>
      </c>
      <c r="C8" s="35">
        <v>325</v>
      </c>
      <c r="D8" s="49"/>
      <c r="E8" s="34"/>
      <c r="F8" s="35"/>
      <c r="G8" s="36"/>
      <c r="H8" s="53"/>
      <c r="I8" s="35"/>
      <c r="J8" s="49"/>
      <c r="K8" s="34"/>
      <c r="L8" s="35"/>
      <c r="M8" s="36"/>
      <c r="N8" s="53"/>
      <c r="O8" s="35"/>
      <c r="P8" s="49"/>
      <c r="Q8" s="34" t="s">
        <v>32</v>
      </c>
      <c r="R8" s="35">
        <v>120</v>
      </c>
      <c r="S8" s="36"/>
    </row>
    <row r="9" spans="2:19" ht="18" customHeight="1">
      <c r="B9" s="34"/>
      <c r="C9" s="35"/>
      <c r="D9" s="49"/>
      <c r="E9" s="34"/>
      <c r="F9" s="35"/>
      <c r="G9" s="36"/>
      <c r="H9" s="53"/>
      <c r="I9" s="35"/>
      <c r="J9" s="49"/>
      <c r="K9" s="34"/>
      <c r="L9" s="35"/>
      <c r="M9" s="36"/>
      <c r="N9" s="53"/>
      <c r="O9" s="35"/>
      <c r="P9" s="49"/>
      <c r="Q9" s="34"/>
      <c r="R9" s="35"/>
      <c r="S9" s="36"/>
    </row>
    <row r="10" spans="2:19" ht="18" customHeight="1">
      <c r="B10" s="34"/>
      <c r="C10" s="35"/>
      <c r="D10" s="49"/>
      <c r="E10" s="34"/>
      <c r="F10" s="35"/>
      <c r="G10" s="36"/>
      <c r="H10" s="53"/>
      <c r="I10" s="35"/>
      <c r="J10" s="49"/>
      <c r="K10" s="34"/>
      <c r="L10" s="35"/>
      <c r="M10" s="36"/>
      <c r="N10" s="53"/>
      <c r="O10" s="35"/>
      <c r="P10" s="49"/>
      <c r="Q10" s="34"/>
      <c r="R10" s="35"/>
      <c r="S10" s="36"/>
    </row>
    <row r="11" spans="2:19" ht="18" customHeight="1">
      <c r="B11" s="34"/>
      <c r="C11" s="35"/>
      <c r="D11" s="49"/>
      <c r="E11" s="34"/>
      <c r="F11" s="35"/>
      <c r="G11" s="36"/>
      <c r="H11" s="53"/>
      <c r="I11" s="35"/>
      <c r="J11" s="49"/>
      <c r="K11" s="34"/>
      <c r="L11" s="35"/>
      <c r="M11" s="36"/>
      <c r="N11" s="53"/>
      <c r="O11" s="35"/>
      <c r="P11" s="49"/>
      <c r="Q11" s="34"/>
      <c r="R11" s="35"/>
      <c r="S11" s="36"/>
    </row>
    <row r="12" spans="2:19" ht="18" customHeight="1">
      <c r="B12" s="34"/>
      <c r="C12" s="35"/>
      <c r="D12" s="49"/>
      <c r="E12" s="34"/>
      <c r="F12" s="35"/>
      <c r="G12" s="36"/>
      <c r="H12" s="53"/>
      <c r="I12" s="35"/>
      <c r="J12" s="49"/>
      <c r="K12" s="34"/>
      <c r="L12" s="35"/>
      <c r="M12" s="36"/>
      <c r="N12" s="53"/>
      <c r="O12" s="35"/>
      <c r="P12" s="49"/>
      <c r="Q12" s="34"/>
      <c r="R12" s="35"/>
      <c r="S12" s="36"/>
    </row>
    <row r="13" spans="2:19" ht="18" customHeight="1">
      <c r="B13" s="34"/>
      <c r="C13" s="35"/>
      <c r="D13" s="49"/>
      <c r="E13" s="34"/>
      <c r="F13" s="35"/>
      <c r="G13" s="36"/>
      <c r="H13" s="53"/>
      <c r="I13" s="35"/>
      <c r="J13" s="49"/>
      <c r="K13" s="34"/>
      <c r="L13" s="35"/>
      <c r="M13" s="36"/>
      <c r="N13" s="53"/>
      <c r="O13" s="35"/>
      <c r="P13" s="49"/>
      <c r="Q13" s="34"/>
      <c r="R13" s="35"/>
      <c r="S13" s="36"/>
    </row>
    <row r="14" spans="2:19" ht="18" customHeight="1">
      <c r="B14" s="34"/>
      <c r="C14" s="35"/>
      <c r="D14" s="49"/>
      <c r="E14" s="34"/>
      <c r="F14" s="35"/>
      <c r="G14" s="36"/>
      <c r="H14" s="53"/>
      <c r="I14" s="35"/>
      <c r="J14" s="49"/>
      <c r="K14" s="34"/>
      <c r="L14" s="35"/>
      <c r="M14" s="36"/>
      <c r="N14" s="53"/>
      <c r="O14" s="35"/>
      <c r="P14" s="49"/>
      <c r="Q14" s="34"/>
      <c r="R14" s="35"/>
      <c r="S14" s="36"/>
    </row>
    <row r="15" spans="2:19" ht="18" customHeight="1">
      <c r="B15" s="34"/>
      <c r="C15" s="35"/>
      <c r="D15" s="49"/>
      <c r="E15" s="34"/>
      <c r="F15" s="35"/>
      <c r="G15" s="36"/>
      <c r="H15" s="53"/>
      <c r="I15" s="35"/>
      <c r="J15" s="49"/>
      <c r="K15" s="34"/>
      <c r="L15" s="35"/>
      <c r="M15" s="36"/>
      <c r="N15" s="53"/>
      <c r="O15" s="35"/>
      <c r="P15" s="49"/>
      <c r="Q15" s="34"/>
      <c r="R15" s="35"/>
      <c r="S15" s="36"/>
    </row>
    <row r="16" spans="2:19" ht="18" customHeight="1">
      <c r="B16" s="34"/>
      <c r="C16" s="35"/>
      <c r="D16" s="49"/>
      <c r="E16" s="34"/>
      <c r="F16" s="35"/>
      <c r="G16" s="36"/>
      <c r="H16" s="53"/>
      <c r="I16" s="35"/>
      <c r="J16" s="49"/>
      <c r="K16" s="34"/>
      <c r="L16" s="35"/>
      <c r="M16" s="36"/>
      <c r="N16" s="53"/>
      <c r="O16" s="35"/>
      <c r="P16" s="49"/>
      <c r="Q16" s="34"/>
      <c r="R16" s="35"/>
      <c r="S16" s="36"/>
    </row>
    <row r="17" spans="2:19" ht="18" customHeight="1">
      <c r="B17" s="34"/>
      <c r="C17" s="35"/>
      <c r="D17" s="49"/>
      <c r="E17" s="34"/>
      <c r="F17" s="35"/>
      <c r="G17" s="36"/>
      <c r="H17" s="53"/>
      <c r="I17" s="35"/>
      <c r="J17" s="49"/>
      <c r="K17" s="34"/>
      <c r="L17" s="35"/>
      <c r="M17" s="36"/>
      <c r="N17" s="53"/>
      <c r="O17" s="35"/>
      <c r="P17" s="49"/>
      <c r="Q17" s="34"/>
      <c r="R17" s="35"/>
      <c r="S17" s="36"/>
    </row>
    <row r="18" spans="2:19" ht="18" customHeight="1">
      <c r="B18" s="34"/>
      <c r="C18" s="35"/>
      <c r="D18" s="49"/>
      <c r="E18" s="34"/>
      <c r="F18" s="35"/>
      <c r="G18" s="36"/>
      <c r="H18" s="53"/>
      <c r="I18" s="35"/>
      <c r="J18" s="49"/>
      <c r="K18" s="34"/>
      <c r="L18" s="35"/>
      <c r="M18" s="36"/>
      <c r="N18" s="53"/>
      <c r="O18" s="35"/>
      <c r="P18" s="49"/>
      <c r="Q18" s="34"/>
      <c r="R18" s="35"/>
      <c r="S18" s="36"/>
    </row>
    <row r="19" spans="2:19" ht="18" customHeight="1">
      <c r="B19" s="92"/>
      <c r="C19" s="35"/>
      <c r="D19" s="49"/>
      <c r="E19" s="34"/>
      <c r="F19" s="35"/>
      <c r="G19" s="36"/>
      <c r="H19" s="53"/>
      <c r="I19" s="35"/>
      <c r="J19" s="49"/>
      <c r="K19" s="34"/>
      <c r="L19" s="35"/>
      <c r="M19" s="36"/>
      <c r="N19" s="53"/>
      <c r="O19" s="35"/>
      <c r="P19" s="49"/>
      <c r="Q19" s="34"/>
      <c r="R19" s="35"/>
      <c r="S19" s="36"/>
    </row>
    <row r="20" spans="2:19" ht="18" customHeight="1">
      <c r="B20" s="92" t="s">
        <v>177</v>
      </c>
      <c r="C20" s="35"/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92" t="s">
        <v>294</v>
      </c>
      <c r="R20" s="35"/>
      <c r="S20" s="36"/>
    </row>
    <row r="21" spans="2:19" ht="18" customHeight="1">
      <c r="B21" s="101" t="s">
        <v>251</v>
      </c>
      <c r="C21" s="35"/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92" t="s">
        <v>295</v>
      </c>
      <c r="R21" s="35"/>
      <c r="S21" s="36"/>
    </row>
    <row r="22" spans="2:19" ht="18" customHeight="1">
      <c r="B22" s="91"/>
      <c r="C22" s="35"/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/>
      <c r="R22" s="35"/>
      <c r="S22" s="36"/>
    </row>
    <row r="23" spans="2:19" ht="18" customHeight="1">
      <c r="B23" s="34"/>
      <c r="C23" s="35"/>
      <c r="D23" s="49"/>
      <c r="E23" s="34"/>
      <c r="F23" s="35"/>
      <c r="G23" s="36"/>
      <c r="H23" s="53"/>
      <c r="I23" s="35"/>
      <c r="J23" s="49"/>
      <c r="K23" s="34"/>
      <c r="L23" s="35"/>
      <c r="M23" s="36"/>
      <c r="N23" s="53"/>
      <c r="O23" s="35"/>
      <c r="P23" s="49"/>
      <c r="Q23" s="34"/>
      <c r="R23" s="35"/>
      <c r="S23" s="36"/>
    </row>
    <row r="24" spans="2:19" ht="18" customHeight="1">
      <c r="B24" s="34"/>
      <c r="C24" s="35"/>
      <c r="D24" s="49"/>
      <c r="E24" s="34"/>
      <c r="F24" s="35"/>
      <c r="G24" s="36"/>
      <c r="H24" s="53"/>
      <c r="I24" s="35"/>
      <c r="J24" s="49"/>
      <c r="K24" s="34"/>
      <c r="L24" s="35"/>
      <c r="M24" s="36"/>
      <c r="N24" s="53"/>
      <c r="O24" s="35"/>
      <c r="P24" s="49"/>
      <c r="Q24" s="34"/>
      <c r="R24" s="35"/>
      <c r="S24" s="36"/>
    </row>
    <row r="25" spans="2:19" ht="18" customHeight="1">
      <c r="B25" s="34"/>
      <c r="C25" s="35"/>
      <c r="D25" s="49"/>
      <c r="E25" s="34"/>
      <c r="F25" s="35"/>
      <c r="G25" s="36"/>
      <c r="H25" s="53"/>
      <c r="I25" s="35"/>
      <c r="J25" s="49"/>
      <c r="K25" s="34"/>
      <c r="L25" s="35"/>
      <c r="M25" s="36"/>
      <c r="N25" s="53"/>
      <c r="O25" s="35"/>
      <c r="P25" s="49"/>
      <c r="Q25" s="34"/>
      <c r="R25" s="35"/>
      <c r="S25" s="36"/>
    </row>
    <row r="26" spans="2:19" ht="18" customHeight="1">
      <c r="B26" s="34"/>
      <c r="C26" s="35"/>
      <c r="D26" s="49"/>
      <c r="E26" s="34"/>
      <c r="F26" s="35"/>
      <c r="G26" s="36"/>
      <c r="H26" s="53"/>
      <c r="I26" s="35"/>
      <c r="J26" s="49"/>
      <c r="K26" s="34"/>
      <c r="L26" s="35"/>
      <c r="M26" s="36"/>
      <c r="N26" s="53"/>
      <c r="O26" s="35"/>
      <c r="P26" s="49"/>
      <c r="Q26" s="34"/>
      <c r="R26" s="35"/>
      <c r="S26" s="36"/>
    </row>
    <row r="27" spans="2:19" ht="18" customHeight="1">
      <c r="B27" s="34"/>
      <c r="C27" s="35"/>
      <c r="D27" s="49"/>
      <c r="E27" s="34"/>
      <c r="F27" s="35"/>
      <c r="G27" s="36"/>
      <c r="H27" s="53"/>
      <c r="I27" s="35"/>
      <c r="J27" s="49"/>
      <c r="K27" s="34"/>
      <c r="L27" s="35"/>
      <c r="M27" s="36"/>
      <c r="N27" s="53"/>
      <c r="O27" s="35"/>
      <c r="P27" s="49"/>
      <c r="Q27" s="34"/>
      <c r="R27" s="35"/>
      <c r="S27" s="36"/>
    </row>
    <row r="28" spans="2:19" ht="18" customHeight="1">
      <c r="B28" s="34"/>
      <c r="C28" s="35"/>
      <c r="D28" s="49"/>
      <c r="E28" s="34"/>
      <c r="F28" s="35"/>
      <c r="G28" s="36"/>
      <c r="H28" s="53"/>
      <c r="I28" s="35"/>
      <c r="J28" s="49"/>
      <c r="K28" s="34"/>
      <c r="L28" s="35"/>
      <c r="M28" s="36"/>
      <c r="N28" s="53"/>
      <c r="O28" s="35"/>
      <c r="P28" s="49"/>
      <c r="Q28" s="34"/>
      <c r="R28" s="35"/>
      <c r="S28" s="36"/>
    </row>
    <row r="29" spans="2:19" ht="18" customHeight="1">
      <c r="B29" s="34"/>
      <c r="C29" s="35"/>
      <c r="D29" s="49"/>
      <c r="E29" s="34"/>
      <c r="F29" s="35"/>
      <c r="G29" s="36"/>
      <c r="H29" s="53"/>
      <c r="I29" s="35"/>
      <c r="J29" s="49"/>
      <c r="K29" s="34"/>
      <c r="L29" s="35"/>
      <c r="M29" s="36"/>
      <c r="N29" s="53"/>
      <c r="O29" s="35"/>
      <c r="P29" s="49"/>
      <c r="Q29" s="34"/>
      <c r="R29" s="35"/>
      <c r="S29" s="36"/>
    </row>
    <row r="30" spans="2:19" ht="18" customHeight="1">
      <c r="B30" s="34"/>
      <c r="C30" s="35"/>
      <c r="D30" s="49"/>
      <c r="E30" s="34"/>
      <c r="F30" s="35"/>
      <c r="G30" s="36"/>
      <c r="H30" s="53"/>
      <c r="I30" s="35"/>
      <c r="J30" s="49"/>
      <c r="K30" s="34"/>
      <c r="L30" s="35"/>
      <c r="M30" s="36"/>
      <c r="N30" s="53"/>
      <c r="O30" s="35"/>
      <c r="P30" s="49"/>
      <c r="Q30" s="34"/>
      <c r="R30" s="35"/>
      <c r="S30" s="36"/>
    </row>
    <row r="31" spans="2:19" ht="18" customHeight="1">
      <c r="B31" s="34"/>
      <c r="C31" s="35"/>
      <c r="D31" s="49"/>
      <c r="E31" s="34"/>
      <c r="F31" s="35"/>
      <c r="G31" s="36"/>
      <c r="H31" s="53"/>
      <c r="I31" s="35"/>
      <c r="J31" s="49"/>
      <c r="K31" s="34"/>
      <c r="L31" s="35"/>
      <c r="M31" s="36"/>
      <c r="N31" s="53"/>
      <c r="O31" s="35"/>
      <c r="P31" s="49"/>
      <c r="Q31" s="34"/>
      <c r="R31" s="35"/>
      <c r="S31" s="36"/>
    </row>
    <row r="32" spans="2:19" ht="18" customHeight="1">
      <c r="B32" s="34"/>
      <c r="C32" s="35"/>
      <c r="D32" s="49"/>
      <c r="E32" s="34"/>
      <c r="F32" s="35"/>
      <c r="G32" s="36"/>
      <c r="H32" s="53"/>
      <c r="I32" s="35"/>
      <c r="J32" s="49"/>
      <c r="K32" s="34"/>
      <c r="L32" s="35"/>
      <c r="M32" s="36"/>
      <c r="N32" s="53"/>
      <c r="O32" s="35"/>
      <c r="P32" s="49"/>
      <c r="Q32" s="34"/>
      <c r="R32" s="35"/>
      <c r="S32" s="36"/>
    </row>
    <row r="33" spans="2:19" ht="18" customHeight="1">
      <c r="B33" s="34"/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34"/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325</v>
      </c>
      <c r="D38" s="50">
        <f>SUM(D8:D37)</f>
        <v>0</v>
      </c>
      <c r="E38" s="38" t="s">
        <v>24</v>
      </c>
      <c r="F38" s="39">
        <f>SUM(F8:F37)</f>
        <v>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0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120</v>
      </c>
      <c r="S38" s="40">
        <f>SUM(S8:S37)</f>
        <v>0</v>
      </c>
    </row>
    <row r="39" spans="2:19" ht="25.5" customHeight="1">
      <c r="B39" s="55"/>
      <c r="C39" s="56"/>
      <c r="D39" s="56"/>
      <c r="E39" s="56"/>
      <c r="F39" s="56"/>
      <c r="G39" s="56"/>
      <c r="H39" s="57" t="s">
        <v>25</v>
      </c>
      <c r="I39" s="58"/>
      <c r="J39" s="56"/>
      <c r="K39" s="59">
        <f>D38+G38+J38+M38+P38+S38</f>
        <v>0</v>
      </c>
      <c r="L39" s="60" t="s">
        <v>26</v>
      </c>
      <c r="M39" s="61" t="s">
        <v>27</v>
      </c>
      <c r="N39" s="62">
        <f>C38+F38+I38+L38+O38+R38</f>
        <v>445</v>
      </c>
      <c r="O39" s="61" t="s">
        <v>28</v>
      </c>
      <c r="P39" s="56"/>
      <c r="Q39" s="56"/>
      <c r="R39" s="56"/>
      <c r="S39" s="63"/>
    </row>
    <row r="40" spans="17:19" ht="13.5" customHeight="1">
      <c r="Q40" s="13"/>
      <c r="S40" s="64" t="s">
        <v>103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Q23" sqref="Q23"/>
    </sheetView>
  </sheetViews>
  <sheetFormatPr defaultColWidth="9.33203125" defaultRowHeight="11.25"/>
  <cols>
    <col min="1" max="1" width="3.83203125" style="3" customWidth="1"/>
    <col min="2" max="2" width="20.83203125" style="3" customWidth="1"/>
    <col min="3" max="4" width="10.83203125" style="3" customWidth="1"/>
    <col min="5" max="5" width="14.83203125" style="3" customWidth="1"/>
    <col min="6" max="7" width="10.83203125" style="3" customWidth="1"/>
    <col min="8" max="8" width="15" style="3" customWidth="1"/>
    <col min="9" max="10" width="10.83203125" style="3" customWidth="1"/>
    <col min="11" max="11" width="14.83203125" style="3" customWidth="1"/>
    <col min="12" max="13" width="10.83203125" style="3" customWidth="1"/>
    <col min="14" max="14" width="14.83203125" style="3" customWidth="1"/>
    <col min="15" max="16" width="10.83203125" style="3" customWidth="1"/>
    <col min="17" max="17" width="14.83203125" style="3" customWidth="1"/>
    <col min="18" max="19" width="10.83203125" style="3" customWidth="1"/>
    <col min="20" max="16384" width="9.33203125" style="3" customWidth="1"/>
  </cols>
  <sheetData>
    <row r="1" ht="16.5" customHeight="1"/>
    <row r="2" spans="2:4" ht="12">
      <c r="B2" s="109">
        <f ca="1">TODAY()</f>
        <v>43907</v>
      </c>
      <c r="C2" s="110"/>
      <c r="D2" s="1"/>
    </row>
    <row r="3" spans="4:17" ht="25.5" customHeight="1">
      <c r="D3" s="4"/>
      <c r="E3" s="2"/>
      <c r="H3" s="107" t="s">
        <v>166</v>
      </c>
      <c r="I3" s="108"/>
      <c r="J3" s="108"/>
      <c r="K3" s="108"/>
      <c r="L3" s="108"/>
      <c r="Q3" s="5"/>
    </row>
    <row r="4" spans="2:19" ht="19.5" customHeight="1">
      <c r="B4" s="29" t="s">
        <v>0</v>
      </c>
      <c r="C4" s="30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11" t="s">
        <v>34</v>
      </c>
      <c r="C5" s="112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7" spans="1:20" ht="18.75" customHeight="1">
      <c r="A7" s="2"/>
      <c r="B7" s="67" t="s">
        <v>9</v>
      </c>
      <c r="C7" s="68" t="s">
        <v>10</v>
      </c>
      <c r="D7" s="70" t="s">
        <v>11</v>
      </c>
      <c r="E7" s="67" t="s">
        <v>12</v>
      </c>
      <c r="F7" s="68" t="s">
        <v>10</v>
      </c>
      <c r="G7" s="69" t="s">
        <v>11</v>
      </c>
      <c r="H7" s="71" t="s">
        <v>13</v>
      </c>
      <c r="I7" s="68" t="s">
        <v>10</v>
      </c>
      <c r="J7" s="70" t="s">
        <v>11</v>
      </c>
      <c r="K7" s="67" t="s">
        <v>14</v>
      </c>
      <c r="L7" s="68" t="s">
        <v>10</v>
      </c>
      <c r="M7" s="69" t="s">
        <v>11</v>
      </c>
      <c r="N7" s="71"/>
      <c r="O7" s="68" t="s">
        <v>10</v>
      </c>
      <c r="P7" s="70" t="s">
        <v>11</v>
      </c>
      <c r="Q7" s="67" t="s">
        <v>15</v>
      </c>
      <c r="R7" s="68" t="s">
        <v>10</v>
      </c>
      <c r="S7" s="69" t="s">
        <v>11</v>
      </c>
      <c r="T7" s="2"/>
    </row>
    <row r="8" spans="2:19" ht="18" customHeight="1">
      <c r="B8" s="94" t="s">
        <v>239</v>
      </c>
      <c r="C8" s="42">
        <v>125</v>
      </c>
      <c r="D8" s="48"/>
      <c r="E8" s="41"/>
      <c r="F8" s="42"/>
      <c r="G8" s="43"/>
      <c r="H8" s="52"/>
      <c r="I8" s="42"/>
      <c r="J8" s="48"/>
      <c r="K8" s="41"/>
      <c r="L8" s="42"/>
      <c r="M8" s="43"/>
      <c r="N8" s="52"/>
      <c r="O8" s="42"/>
      <c r="P8" s="48"/>
      <c r="Q8" s="41" t="s">
        <v>108</v>
      </c>
      <c r="R8" s="42">
        <v>520</v>
      </c>
      <c r="S8" s="43"/>
    </row>
    <row r="9" spans="2:19" ht="18" customHeight="1">
      <c r="B9" s="92" t="s">
        <v>243</v>
      </c>
      <c r="C9" s="35">
        <v>1380</v>
      </c>
      <c r="D9" s="49"/>
      <c r="E9" s="34"/>
      <c r="F9" s="35"/>
      <c r="G9" s="36"/>
      <c r="H9" s="53"/>
      <c r="I9" s="35"/>
      <c r="J9" s="49"/>
      <c r="K9" s="34"/>
      <c r="L9" s="35"/>
      <c r="M9" s="36"/>
      <c r="N9" s="53"/>
      <c r="O9" s="35"/>
      <c r="P9" s="49"/>
      <c r="Q9" s="34" t="s">
        <v>110</v>
      </c>
      <c r="R9" s="35">
        <v>50</v>
      </c>
      <c r="S9" s="36"/>
    </row>
    <row r="10" spans="2:19" ht="18" customHeight="1">
      <c r="B10" s="92" t="s">
        <v>240</v>
      </c>
      <c r="C10" s="35">
        <v>150</v>
      </c>
      <c r="D10" s="49"/>
      <c r="E10" s="34"/>
      <c r="F10" s="35"/>
      <c r="G10" s="36"/>
      <c r="H10" s="53"/>
      <c r="I10" s="35"/>
      <c r="J10" s="49"/>
      <c r="K10" s="34"/>
      <c r="L10" s="35"/>
      <c r="M10" s="36"/>
      <c r="N10" s="53"/>
      <c r="O10" s="35"/>
      <c r="P10" s="49"/>
      <c r="Q10" s="34" t="s">
        <v>109</v>
      </c>
      <c r="R10" s="35">
        <v>30</v>
      </c>
      <c r="S10" s="36"/>
    </row>
    <row r="11" spans="2:19" ht="18" customHeight="1">
      <c r="B11" s="92" t="s">
        <v>244</v>
      </c>
      <c r="C11" s="35">
        <v>170</v>
      </c>
      <c r="D11" s="49"/>
      <c r="E11" s="34"/>
      <c r="F11" s="35"/>
      <c r="G11" s="36"/>
      <c r="H11" s="53"/>
      <c r="I11" s="35"/>
      <c r="J11" s="49"/>
      <c r="K11" s="34"/>
      <c r="L11" s="35"/>
      <c r="M11" s="36"/>
      <c r="N11" s="53"/>
      <c r="O11" s="35"/>
      <c r="P11" s="49"/>
      <c r="Q11" s="34" t="s">
        <v>111</v>
      </c>
      <c r="R11" s="35">
        <v>165</v>
      </c>
      <c r="S11" s="36"/>
    </row>
    <row r="12" spans="2:19" ht="18" customHeight="1">
      <c r="B12" s="92" t="s">
        <v>241</v>
      </c>
      <c r="C12" s="35">
        <v>1205</v>
      </c>
      <c r="D12" s="49"/>
      <c r="E12" s="34"/>
      <c r="F12" s="35"/>
      <c r="G12" s="36"/>
      <c r="H12" s="53"/>
      <c r="I12" s="35"/>
      <c r="J12" s="49"/>
      <c r="K12" s="34"/>
      <c r="L12" s="35"/>
      <c r="M12" s="36"/>
      <c r="N12" s="53"/>
      <c r="O12" s="35"/>
      <c r="P12" s="49"/>
      <c r="Q12" s="34"/>
      <c r="R12" s="35"/>
      <c r="S12" s="36"/>
    </row>
    <row r="13" spans="2:19" ht="18" customHeight="1">
      <c r="B13" s="92" t="s">
        <v>242</v>
      </c>
      <c r="C13" s="35">
        <v>140</v>
      </c>
      <c r="D13" s="49"/>
      <c r="E13" s="34"/>
      <c r="F13" s="35"/>
      <c r="G13" s="36"/>
      <c r="H13" s="53"/>
      <c r="I13" s="35"/>
      <c r="J13" s="49"/>
      <c r="K13" s="34"/>
      <c r="L13" s="35"/>
      <c r="M13" s="36"/>
      <c r="N13" s="53"/>
      <c r="O13" s="35"/>
      <c r="P13" s="49"/>
      <c r="Q13" s="34"/>
      <c r="R13" s="35"/>
      <c r="S13" s="36"/>
    </row>
    <row r="14" spans="2:19" ht="18" customHeight="1">
      <c r="B14" s="92" t="s">
        <v>245</v>
      </c>
      <c r="C14" s="35">
        <v>255</v>
      </c>
      <c r="D14" s="49"/>
      <c r="E14" s="34"/>
      <c r="F14" s="35"/>
      <c r="G14" s="36"/>
      <c r="H14" s="53"/>
      <c r="I14" s="35"/>
      <c r="J14" s="49"/>
      <c r="K14" s="34"/>
      <c r="L14" s="35"/>
      <c r="M14" s="36"/>
      <c r="N14" s="53"/>
      <c r="O14" s="35"/>
      <c r="P14" s="49"/>
      <c r="Q14" s="34"/>
      <c r="R14" s="35"/>
      <c r="S14" s="36"/>
    </row>
    <row r="15" spans="2:19" ht="18" customHeight="1">
      <c r="B15" s="34"/>
      <c r="C15" s="35"/>
      <c r="D15" s="49"/>
      <c r="E15" s="34"/>
      <c r="F15" s="35"/>
      <c r="G15" s="36"/>
      <c r="H15" s="53"/>
      <c r="I15" s="35"/>
      <c r="J15" s="49"/>
      <c r="K15" s="34"/>
      <c r="L15" s="35"/>
      <c r="M15" s="36"/>
      <c r="N15" s="53"/>
      <c r="O15" s="35"/>
      <c r="P15" s="49"/>
      <c r="Q15" s="34"/>
      <c r="R15" s="35"/>
      <c r="S15" s="36"/>
    </row>
    <row r="16" spans="2:19" ht="18" customHeight="1">
      <c r="B16" s="34"/>
      <c r="C16" s="35"/>
      <c r="D16" s="49"/>
      <c r="E16" s="34"/>
      <c r="F16" s="35"/>
      <c r="G16" s="36"/>
      <c r="H16" s="53"/>
      <c r="I16" s="35"/>
      <c r="J16" s="49"/>
      <c r="K16" s="34"/>
      <c r="L16" s="35"/>
      <c r="M16" s="36"/>
      <c r="N16" s="53"/>
      <c r="O16" s="35"/>
      <c r="P16" s="49"/>
      <c r="Q16" s="34"/>
      <c r="R16" s="35"/>
      <c r="S16" s="36"/>
    </row>
    <row r="17" spans="2:19" ht="18" customHeight="1">
      <c r="B17" s="92" t="s">
        <v>177</v>
      </c>
      <c r="C17" s="35"/>
      <c r="D17" s="49"/>
      <c r="E17" s="34"/>
      <c r="F17" s="35"/>
      <c r="G17" s="36"/>
      <c r="H17" s="53"/>
      <c r="I17" s="35"/>
      <c r="J17" s="49"/>
      <c r="K17" s="34"/>
      <c r="L17" s="35"/>
      <c r="M17" s="36"/>
      <c r="N17" s="53"/>
      <c r="O17" s="35"/>
      <c r="P17" s="49"/>
      <c r="Q17" s="92" t="s">
        <v>294</v>
      </c>
      <c r="R17" s="35"/>
      <c r="S17" s="36"/>
    </row>
    <row r="18" spans="2:19" ht="18" customHeight="1">
      <c r="B18" s="101" t="s">
        <v>251</v>
      </c>
      <c r="C18" s="35"/>
      <c r="D18" s="49"/>
      <c r="E18" s="34"/>
      <c r="F18" s="35"/>
      <c r="G18" s="36"/>
      <c r="H18" s="53"/>
      <c r="I18" s="35"/>
      <c r="J18" s="49"/>
      <c r="K18" s="34"/>
      <c r="L18" s="35"/>
      <c r="M18" s="36"/>
      <c r="N18" s="53"/>
      <c r="O18" s="35"/>
      <c r="P18" s="49"/>
      <c r="Q18" s="92" t="s">
        <v>295</v>
      </c>
      <c r="R18" s="35"/>
      <c r="S18" s="36"/>
    </row>
    <row r="19" spans="2:19" ht="18" customHeight="1">
      <c r="B19" s="91"/>
      <c r="C19" s="35"/>
      <c r="D19" s="49"/>
      <c r="E19" s="34"/>
      <c r="F19" s="35"/>
      <c r="G19" s="36"/>
      <c r="H19" s="53"/>
      <c r="I19" s="35"/>
      <c r="J19" s="49"/>
      <c r="K19" s="34"/>
      <c r="L19" s="35"/>
      <c r="M19" s="36"/>
      <c r="N19" s="53"/>
      <c r="O19" s="35"/>
      <c r="P19" s="49"/>
      <c r="Q19" s="34"/>
      <c r="R19" s="35"/>
      <c r="S19" s="36"/>
    </row>
    <row r="20" spans="2:19" ht="18" customHeight="1">
      <c r="B20" s="91"/>
      <c r="C20" s="35"/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34"/>
      <c r="R20" s="35"/>
      <c r="S20" s="36"/>
    </row>
    <row r="21" spans="2:19" ht="18" customHeight="1">
      <c r="B21" s="34"/>
      <c r="C21" s="35"/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34"/>
      <c r="R21" s="35"/>
      <c r="S21" s="36"/>
    </row>
    <row r="22" spans="2:19" ht="18" customHeight="1">
      <c r="B22" s="34"/>
      <c r="C22" s="35"/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/>
      <c r="R22" s="35"/>
      <c r="S22" s="36"/>
    </row>
    <row r="23" spans="2:19" ht="18" customHeight="1">
      <c r="B23" s="34"/>
      <c r="C23" s="35"/>
      <c r="D23" s="49"/>
      <c r="E23" s="34"/>
      <c r="F23" s="35"/>
      <c r="G23" s="36"/>
      <c r="H23" s="53"/>
      <c r="I23" s="35"/>
      <c r="J23" s="49"/>
      <c r="K23" s="34"/>
      <c r="L23" s="35"/>
      <c r="M23" s="36"/>
      <c r="N23" s="53"/>
      <c r="O23" s="35"/>
      <c r="P23" s="49"/>
      <c r="Q23" s="34"/>
      <c r="R23" s="35"/>
      <c r="S23" s="36"/>
    </row>
    <row r="24" spans="2:19" ht="18" customHeight="1">
      <c r="B24" s="34"/>
      <c r="C24" s="35"/>
      <c r="D24" s="49"/>
      <c r="E24" s="34"/>
      <c r="F24" s="35"/>
      <c r="G24" s="36"/>
      <c r="H24" s="53"/>
      <c r="I24" s="35"/>
      <c r="J24" s="49"/>
      <c r="K24" s="34"/>
      <c r="L24" s="35"/>
      <c r="M24" s="36"/>
      <c r="N24" s="53"/>
      <c r="O24" s="35"/>
      <c r="P24" s="49"/>
      <c r="Q24" s="34"/>
      <c r="R24" s="35"/>
      <c r="S24" s="36"/>
    </row>
    <row r="25" spans="2:19" ht="18" customHeight="1">
      <c r="B25" s="34"/>
      <c r="C25" s="35"/>
      <c r="D25" s="49"/>
      <c r="E25" s="34"/>
      <c r="F25" s="35"/>
      <c r="G25" s="36"/>
      <c r="H25" s="53"/>
      <c r="I25" s="35"/>
      <c r="J25" s="49"/>
      <c r="K25" s="34"/>
      <c r="L25" s="35"/>
      <c r="M25" s="36"/>
      <c r="N25" s="53"/>
      <c r="O25" s="35"/>
      <c r="P25" s="49"/>
      <c r="Q25" s="34"/>
      <c r="R25" s="35"/>
      <c r="S25" s="36"/>
    </row>
    <row r="26" spans="2:19" ht="18" customHeight="1">
      <c r="B26" s="34"/>
      <c r="C26" s="35"/>
      <c r="D26" s="49"/>
      <c r="E26" s="34"/>
      <c r="F26" s="35"/>
      <c r="G26" s="36"/>
      <c r="H26" s="53"/>
      <c r="I26" s="35"/>
      <c r="J26" s="49"/>
      <c r="K26" s="34"/>
      <c r="L26" s="35"/>
      <c r="M26" s="36"/>
      <c r="N26" s="53"/>
      <c r="O26" s="35"/>
      <c r="P26" s="49"/>
      <c r="Q26" s="34"/>
      <c r="R26" s="35"/>
      <c r="S26" s="36"/>
    </row>
    <row r="27" spans="2:19" ht="18" customHeight="1">
      <c r="B27" s="34"/>
      <c r="C27" s="35"/>
      <c r="D27" s="49"/>
      <c r="E27" s="34"/>
      <c r="F27" s="35"/>
      <c r="G27" s="36"/>
      <c r="H27" s="53"/>
      <c r="I27" s="35"/>
      <c r="J27" s="49"/>
      <c r="K27" s="34"/>
      <c r="L27" s="35"/>
      <c r="M27" s="36"/>
      <c r="N27" s="53"/>
      <c r="O27" s="35"/>
      <c r="P27" s="49"/>
      <c r="Q27" s="34"/>
      <c r="R27" s="35"/>
      <c r="S27" s="36"/>
    </row>
    <row r="28" spans="2:19" ht="18" customHeight="1">
      <c r="B28" s="34"/>
      <c r="C28" s="35"/>
      <c r="D28" s="49"/>
      <c r="E28" s="34"/>
      <c r="F28" s="35"/>
      <c r="G28" s="36"/>
      <c r="H28" s="53"/>
      <c r="I28" s="35"/>
      <c r="J28" s="49"/>
      <c r="K28" s="34"/>
      <c r="L28" s="35"/>
      <c r="M28" s="36"/>
      <c r="N28" s="53"/>
      <c r="O28" s="35"/>
      <c r="P28" s="49"/>
      <c r="Q28" s="34"/>
      <c r="R28" s="35"/>
      <c r="S28" s="36"/>
    </row>
    <row r="29" spans="2:19" ht="18" customHeight="1">
      <c r="B29" s="34"/>
      <c r="C29" s="35"/>
      <c r="D29" s="49"/>
      <c r="E29" s="34"/>
      <c r="F29" s="35"/>
      <c r="G29" s="36"/>
      <c r="H29" s="53"/>
      <c r="I29" s="35"/>
      <c r="J29" s="49"/>
      <c r="K29" s="34"/>
      <c r="L29" s="35"/>
      <c r="M29" s="36"/>
      <c r="N29" s="53"/>
      <c r="O29" s="35"/>
      <c r="P29" s="49"/>
      <c r="Q29" s="34"/>
      <c r="R29" s="35"/>
      <c r="S29" s="36"/>
    </row>
    <row r="30" spans="2:19" ht="18" customHeight="1">
      <c r="B30" s="34"/>
      <c r="C30" s="35"/>
      <c r="D30" s="49"/>
      <c r="E30" s="34"/>
      <c r="F30" s="35"/>
      <c r="G30" s="36"/>
      <c r="H30" s="53"/>
      <c r="I30" s="35"/>
      <c r="J30" s="49"/>
      <c r="K30" s="34"/>
      <c r="L30" s="35"/>
      <c r="M30" s="36"/>
      <c r="N30" s="53"/>
      <c r="O30" s="35"/>
      <c r="P30" s="49"/>
      <c r="Q30" s="34"/>
      <c r="R30" s="35"/>
      <c r="S30" s="36"/>
    </row>
    <row r="31" spans="2:19" ht="18" customHeight="1">
      <c r="B31" s="34"/>
      <c r="C31" s="35"/>
      <c r="D31" s="49"/>
      <c r="E31" s="34"/>
      <c r="F31" s="35"/>
      <c r="G31" s="36"/>
      <c r="H31" s="53"/>
      <c r="I31" s="35"/>
      <c r="J31" s="49"/>
      <c r="K31" s="34"/>
      <c r="L31" s="35"/>
      <c r="M31" s="36"/>
      <c r="N31" s="53"/>
      <c r="O31" s="35"/>
      <c r="P31" s="49"/>
      <c r="Q31" s="34"/>
      <c r="R31" s="35"/>
      <c r="S31" s="36"/>
    </row>
    <row r="32" spans="2:19" ht="18" customHeight="1">
      <c r="B32" s="34"/>
      <c r="C32" s="35"/>
      <c r="D32" s="49"/>
      <c r="E32" s="34"/>
      <c r="F32" s="35"/>
      <c r="G32" s="36"/>
      <c r="H32" s="53"/>
      <c r="I32" s="35"/>
      <c r="J32" s="49"/>
      <c r="K32" s="34"/>
      <c r="L32" s="35"/>
      <c r="M32" s="36"/>
      <c r="N32" s="53"/>
      <c r="O32" s="35"/>
      <c r="P32" s="49"/>
      <c r="Q32" s="34"/>
      <c r="R32" s="35"/>
      <c r="S32" s="36"/>
    </row>
    <row r="33" spans="2:19" ht="18" customHeight="1">
      <c r="B33" s="34"/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34"/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3425</v>
      </c>
      <c r="D38" s="50">
        <f>SUM(D8:D37)</f>
        <v>0</v>
      </c>
      <c r="E38" s="38" t="s">
        <v>24</v>
      </c>
      <c r="F38" s="39">
        <f>SUM(F8:F37)</f>
        <v>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0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765</v>
      </c>
      <c r="S38" s="40">
        <f>SUM(S8:S37)</f>
        <v>0</v>
      </c>
    </row>
    <row r="39" spans="2:19" ht="25.5" customHeight="1">
      <c r="B39" s="55"/>
      <c r="C39" s="56"/>
      <c r="D39" s="56"/>
      <c r="E39" s="56"/>
      <c r="F39" s="56"/>
      <c r="G39" s="56"/>
      <c r="H39" s="57" t="s">
        <v>25</v>
      </c>
      <c r="I39" s="58"/>
      <c r="J39" s="56"/>
      <c r="K39" s="59">
        <f>D38+G38+J38+M38+P38+S38</f>
        <v>0</v>
      </c>
      <c r="L39" s="60" t="s">
        <v>26</v>
      </c>
      <c r="M39" s="61" t="s">
        <v>27</v>
      </c>
      <c r="N39" s="62">
        <f>C38+F38+I38+L38+O38+R38</f>
        <v>4190</v>
      </c>
      <c r="O39" s="61" t="s">
        <v>28</v>
      </c>
      <c r="P39" s="56"/>
      <c r="Q39" s="56"/>
      <c r="R39" s="56"/>
      <c r="S39" s="63"/>
    </row>
    <row r="40" spans="17:19" ht="13.5" customHeight="1">
      <c r="Q40" s="13"/>
      <c r="S40" s="64" t="s">
        <v>103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R13" sqref="R13"/>
    </sheetView>
  </sheetViews>
  <sheetFormatPr defaultColWidth="9.33203125" defaultRowHeight="11.25"/>
  <cols>
    <col min="1" max="1" width="3.83203125" style="3" customWidth="1"/>
    <col min="2" max="2" width="20.83203125" style="3" customWidth="1"/>
    <col min="3" max="4" width="10.83203125" style="3" customWidth="1"/>
    <col min="5" max="5" width="14.83203125" style="3" customWidth="1"/>
    <col min="6" max="7" width="10.83203125" style="3" customWidth="1"/>
    <col min="8" max="8" width="15" style="3" customWidth="1"/>
    <col min="9" max="10" width="10.83203125" style="3" customWidth="1"/>
    <col min="11" max="11" width="14.83203125" style="3" customWidth="1"/>
    <col min="12" max="13" width="10.83203125" style="3" customWidth="1"/>
    <col min="14" max="14" width="14.83203125" style="3" customWidth="1"/>
    <col min="15" max="16" width="10.83203125" style="3" customWidth="1"/>
    <col min="17" max="17" width="14.83203125" style="3" customWidth="1"/>
    <col min="18" max="19" width="10.83203125" style="3" customWidth="1"/>
    <col min="20" max="16384" width="9.33203125" style="3" customWidth="1"/>
  </cols>
  <sheetData>
    <row r="1" ht="16.5" customHeight="1"/>
    <row r="2" spans="2:4" ht="12">
      <c r="B2" s="109">
        <f ca="1">TODAY()</f>
        <v>43907</v>
      </c>
      <c r="C2" s="110"/>
      <c r="D2" s="1"/>
    </row>
    <row r="3" spans="4:17" ht="24" customHeight="1">
      <c r="D3" s="4"/>
      <c r="E3" s="2"/>
      <c r="H3" s="107" t="s">
        <v>166</v>
      </c>
      <c r="I3" s="108"/>
      <c r="J3" s="108"/>
      <c r="K3" s="108"/>
      <c r="L3" s="108"/>
      <c r="Q3" s="5"/>
    </row>
    <row r="4" spans="2:19" ht="19.5" customHeight="1">
      <c r="B4" s="29" t="s">
        <v>0</v>
      </c>
      <c r="C4" s="30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11" t="s">
        <v>36</v>
      </c>
      <c r="C5" s="112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7" spans="1:20" ht="18.75" customHeight="1">
      <c r="A7" s="2"/>
      <c r="B7" s="67" t="s">
        <v>9</v>
      </c>
      <c r="C7" s="68" t="s">
        <v>10</v>
      </c>
      <c r="D7" s="70" t="s">
        <v>11</v>
      </c>
      <c r="E7" s="67" t="s">
        <v>12</v>
      </c>
      <c r="F7" s="68" t="s">
        <v>10</v>
      </c>
      <c r="G7" s="69" t="s">
        <v>11</v>
      </c>
      <c r="H7" s="71" t="s">
        <v>13</v>
      </c>
      <c r="I7" s="68" t="s">
        <v>10</v>
      </c>
      <c r="J7" s="70" t="s">
        <v>11</v>
      </c>
      <c r="K7" s="67" t="s">
        <v>14</v>
      </c>
      <c r="L7" s="68" t="s">
        <v>10</v>
      </c>
      <c r="M7" s="69" t="s">
        <v>11</v>
      </c>
      <c r="N7" s="71"/>
      <c r="O7" s="68" t="s">
        <v>10</v>
      </c>
      <c r="P7" s="70" t="s">
        <v>11</v>
      </c>
      <c r="Q7" s="67" t="s">
        <v>15</v>
      </c>
      <c r="R7" s="68" t="s">
        <v>10</v>
      </c>
      <c r="S7" s="69" t="s">
        <v>11</v>
      </c>
      <c r="T7" s="2"/>
    </row>
    <row r="8" spans="2:19" ht="18" customHeight="1">
      <c r="B8" s="92" t="s">
        <v>246</v>
      </c>
      <c r="C8" s="35">
        <v>180</v>
      </c>
      <c r="D8" s="48"/>
      <c r="E8" s="103" t="s">
        <v>35</v>
      </c>
      <c r="F8" s="42"/>
      <c r="G8" s="43"/>
      <c r="H8" s="52"/>
      <c r="I8" s="42"/>
      <c r="J8" s="48"/>
      <c r="K8" s="41"/>
      <c r="L8" s="42"/>
      <c r="M8" s="43"/>
      <c r="N8" s="52"/>
      <c r="O8" s="42"/>
      <c r="P8" s="48"/>
      <c r="Q8" s="92" t="s">
        <v>183</v>
      </c>
      <c r="R8" s="35">
        <v>35</v>
      </c>
      <c r="S8" s="43"/>
    </row>
    <row r="9" spans="2:19" ht="18" customHeight="1">
      <c r="B9" s="92" t="s">
        <v>299</v>
      </c>
      <c r="C9" s="35">
        <v>2090</v>
      </c>
      <c r="D9" s="49"/>
      <c r="E9" s="34"/>
      <c r="F9" s="35"/>
      <c r="G9" s="36"/>
      <c r="H9" s="53"/>
      <c r="I9" s="35"/>
      <c r="J9" s="49"/>
      <c r="K9" s="34"/>
      <c r="L9" s="35"/>
      <c r="M9" s="36"/>
      <c r="N9" s="53"/>
      <c r="O9" s="35"/>
      <c r="P9" s="49"/>
      <c r="Q9" s="92" t="s">
        <v>184</v>
      </c>
      <c r="R9" s="35">
        <v>200</v>
      </c>
      <c r="S9" s="36"/>
    </row>
    <row r="10" spans="2:19" ht="18" customHeight="1">
      <c r="B10" s="92" t="s">
        <v>247</v>
      </c>
      <c r="C10" s="35">
        <v>250</v>
      </c>
      <c r="D10" s="49"/>
      <c r="E10" s="34"/>
      <c r="F10" s="35"/>
      <c r="G10" s="36"/>
      <c r="H10" s="53"/>
      <c r="I10" s="35"/>
      <c r="J10" s="49"/>
      <c r="K10" s="34"/>
      <c r="L10" s="35"/>
      <c r="M10" s="36"/>
      <c r="N10" s="53"/>
      <c r="O10" s="35"/>
      <c r="P10" s="49"/>
      <c r="Q10" s="34" t="s">
        <v>112</v>
      </c>
      <c r="R10" s="35">
        <v>50</v>
      </c>
      <c r="S10" s="36"/>
    </row>
    <row r="11" spans="2:19" ht="18" customHeight="1">
      <c r="B11" s="92" t="s">
        <v>248</v>
      </c>
      <c r="C11" s="35">
        <v>215</v>
      </c>
      <c r="D11" s="49"/>
      <c r="E11" s="34"/>
      <c r="F11" s="35"/>
      <c r="G11" s="36"/>
      <c r="H11" s="53"/>
      <c r="I11" s="35"/>
      <c r="J11" s="49"/>
      <c r="K11" s="34"/>
      <c r="L11" s="35"/>
      <c r="M11" s="36"/>
      <c r="N11" s="53"/>
      <c r="O11" s="35"/>
      <c r="P11" s="49"/>
      <c r="Q11" s="92" t="s">
        <v>186</v>
      </c>
      <c r="R11" s="35">
        <v>160</v>
      </c>
      <c r="S11" s="36"/>
    </row>
    <row r="12" spans="2:19" ht="18" customHeight="1">
      <c r="B12" s="92" t="s">
        <v>249</v>
      </c>
      <c r="C12" s="35">
        <v>615</v>
      </c>
      <c r="D12" s="49"/>
      <c r="E12" s="34"/>
      <c r="F12" s="35"/>
      <c r="G12" s="36"/>
      <c r="H12" s="53"/>
      <c r="I12" s="35"/>
      <c r="J12" s="49"/>
      <c r="K12" s="34"/>
      <c r="L12" s="35"/>
      <c r="M12" s="36"/>
      <c r="N12" s="53"/>
      <c r="O12" s="35"/>
      <c r="P12" s="49"/>
      <c r="Q12" s="92" t="s">
        <v>185</v>
      </c>
      <c r="R12" s="35">
        <v>40</v>
      </c>
      <c r="S12" s="36"/>
    </row>
    <row r="13" spans="2:19" ht="18" customHeight="1">
      <c r="B13" s="92"/>
      <c r="C13" s="35"/>
      <c r="D13" s="49"/>
      <c r="E13" s="34"/>
      <c r="F13" s="35"/>
      <c r="G13" s="36"/>
      <c r="H13" s="53"/>
      <c r="I13" s="35"/>
      <c r="J13" s="49"/>
      <c r="K13" s="34"/>
      <c r="L13" s="35"/>
      <c r="M13" s="36"/>
      <c r="N13" s="53"/>
      <c r="O13" s="35"/>
      <c r="P13" s="49"/>
      <c r="Q13" s="34"/>
      <c r="R13" s="35"/>
      <c r="S13" s="36"/>
    </row>
    <row r="14" spans="2:19" ht="18" customHeight="1">
      <c r="B14" s="34"/>
      <c r="C14" s="35"/>
      <c r="D14" s="49"/>
      <c r="E14" s="34"/>
      <c r="F14" s="35"/>
      <c r="G14" s="36"/>
      <c r="H14" s="53"/>
      <c r="I14" s="35"/>
      <c r="J14" s="49"/>
      <c r="K14" s="34"/>
      <c r="L14" s="35"/>
      <c r="M14" s="36"/>
      <c r="N14" s="53"/>
      <c r="O14" s="35"/>
      <c r="P14" s="49"/>
      <c r="Q14" s="34"/>
      <c r="R14" s="35"/>
      <c r="S14" s="36"/>
    </row>
    <row r="15" spans="2:19" ht="18" customHeight="1">
      <c r="B15" s="34"/>
      <c r="C15" s="35"/>
      <c r="D15" s="49"/>
      <c r="E15" s="34"/>
      <c r="F15" s="35"/>
      <c r="G15" s="36"/>
      <c r="H15" s="53"/>
      <c r="I15" s="35"/>
      <c r="J15" s="49"/>
      <c r="K15" s="34"/>
      <c r="L15" s="35"/>
      <c r="M15" s="36"/>
      <c r="N15" s="53"/>
      <c r="O15" s="35"/>
      <c r="P15" s="49"/>
      <c r="Q15" s="34"/>
      <c r="R15" s="35"/>
      <c r="S15" s="36"/>
    </row>
    <row r="16" spans="2:19" ht="18" customHeight="1">
      <c r="B16" s="34"/>
      <c r="C16" s="35"/>
      <c r="D16" s="49"/>
      <c r="E16" s="34"/>
      <c r="F16" s="35"/>
      <c r="G16" s="36"/>
      <c r="H16" s="53"/>
      <c r="I16" s="35"/>
      <c r="J16" s="49"/>
      <c r="K16" s="34"/>
      <c r="L16" s="35"/>
      <c r="M16" s="36"/>
      <c r="N16" s="53"/>
      <c r="O16" s="35"/>
      <c r="P16" s="49"/>
      <c r="Q16" s="34"/>
      <c r="R16" s="35"/>
      <c r="S16" s="36"/>
    </row>
    <row r="17" spans="2:19" ht="18" customHeight="1">
      <c r="B17" s="92" t="s">
        <v>177</v>
      </c>
      <c r="C17" s="35"/>
      <c r="D17" s="49"/>
      <c r="E17" s="98" t="s">
        <v>307</v>
      </c>
      <c r="F17" s="35"/>
      <c r="G17" s="36"/>
      <c r="H17" s="53"/>
      <c r="I17" s="35"/>
      <c r="J17" s="49"/>
      <c r="K17" s="34"/>
      <c r="L17" s="35"/>
      <c r="M17" s="36"/>
      <c r="N17" s="53"/>
      <c r="O17" s="35"/>
      <c r="P17" s="49"/>
      <c r="Q17" s="92" t="s">
        <v>294</v>
      </c>
      <c r="R17" s="35"/>
      <c r="S17" s="36"/>
    </row>
    <row r="18" spans="2:19" ht="18" customHeight="1">
      <c r="B18" s="101" t="s">
        <v>251</v>
      </c>
      <c r="C18" s="35"/>
      <c r="D18" s="49"/>
      <c r="E18" s="98" t="s">
        <v>207</v>
      </c>
      <c r="F18" s="35"/>
      <c r="G18" s="36"/>
      <c r="H18" s="53"/>
      <c r="I18" s="35"/>
      <c r="J18" s="49"/>
      <c r="K18" s="34"/>
      <c r="L18" s="35"/>
      <c r="M18" s="36"/>
      <c r="N18" s="53"/>
      <c r="O18" s="35"/>
      <c r="P18" s="49"/>
      <c r="Q18" s="92" t="s">
        <v>295</v>
      </c>
      <c r="R18" s="35"/>
      <c r="S18" s="36"/>
    </row>
    <row r="19" spans="2:19" ht="18" customHeight="1">
      <c r="B19" s="91"/>
      <c r="C19" s="35"/>
      <c r="D19" s="49"/>
      <c r="E19" s="34"/>
      <c r="F19" s="35"/>
      <c r="G19" s="36"/>
      <c r="H19" s="53"/>
      <c r="I19" s="35"/>
      <c r="J19" s="49"/>
      <c r="K19" s="34"/>
      <c r="L19" s="35"/>
      <c r="M19" s="36"/>
      <c r="N19" s="53"/>
      <c r="O19" s="35"/>
      <c r="P19" s="49"/>
      <c r="Q19" s="34"/>
      <c r="R19" s="35"/>
      <c r="S19" s="36"/>
    </row>
    <row r="20" spans="2:19" ht="18" customHeight="1">
      <c r="B20" s="91"/>
      <c r="C20" s="35"/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34"/>
      <c r="R20" s="35"/>
      <c r="S20" s="36"/>
    </row>
    <row r="21" spans="2:19" ht="18" customHeight="1">
      <c r="B21" s="34"/>
      <c r="C21" s="35"/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34"/>
      <c r="R21" s="35"/>
      <c r="S21" s="36"/>
    </row>
    <row r="22" spans="2:19" ht="18" customHeight="1">
      <c r="B22" s="34"/>
      <c r="C22" s="35"/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/>
      <c r="R22" s="35"/>
      <c r="S22" s="36"/>
    </row>
    <row r="23" spans="2:19" ht="18" customHeight="1">
      <c r="B23" s="34"/>
      <c r="C23" s="35"/>
      <c r="D23" s="49"/>
      <c r="E23" s="34"/>
      <c r="F23" s="35"/>
      <c r="G23" s="36"/>
      <c r="H23" s="53"/>
      <c r="I23" s="35"/>
      <c r="J23" s="49"/>
      <c r="K23" s="34"/>
      <c r="L23" s="35"/>
      <c r="M23" s="36"/>
      <c r="N23" s="53"/>
      <c r="O23" s="35"/>
      <c r="P23" s="49"/>
      <c r="Q23" s="34"/>
      <c r="R23" s="35"/>
      <c r="S23" s="36"/>
    </row>
    <row r="24" spans="2:19" ht="18" customHeight="1">
      <c r="B24" s="34"/>
      <c r="C24" s="35"/>
      <c r="D24" s="49"/>
      <c r="E24" s="34"/>
      <c r="F24" s="35"/>
      <c r="G24" s="36"/>
      <c r="H24" s="53"/>
      <c r="I24" s="35"/>
      <c r="J24" s="49"/>
      <c r="K24" s="34"/>
      <c r="L24" s="35"/>
      <c r="M24" s="36"/>
      <c r="N24" s="53"/>
      <c r="O24" s="35"/>
      <c r="P24" s="49"/>
      <c r="Q24" s="34"/>
      <c r="R24" s="35"/>
      <c r="S24" s="36"/>
    </row>
    <row r="25" spans="2:19" ht="18" customHeight="1">
      <c r="B25" s="34"/>
      <c r="C25" s="35"/>
      <c r="D25" s="49"/>
      <c r="E25" s="34"/>
      <c r="F25" s="35"/>
      <c r="G25" s="36"/>
      <c r="H25" s="53"/>
      <c r="I25" s="35"/>
      <c r="J25" s="49"/>
      <c r="K25" s="34"/>
      <c r="L25" s="35"/>
      <c r="M25" s="36"/>
      <c r="N25" s="53"/>
      <c r="O25" s="35"/>
      <c r="P25" s="49"/>
      <c r="Q25" s="34"/>
      <c r="R25" s="35"/>
      <c r="S25" s="36"/>
    </row>
    <row r="26" spans="2:19" ht="18" customHeight="1">
      <c r="B26" s="34"/>
      <c r="C26" s="35"/>
      <c r="D26" s="49"/>
      <c r="E26" s="34"/>
      <c r="F26" s="35"/>
      <c r="G26" s="36"/>
      <c r="H26" s="53"/>
      <c r="I26" s="35"/>
      <c r="J26" s="49"/>
      <c r="K26" s="34"/>
      <c r="L26" s="35"/>
      <c r="M26" s="36"/>
      <c r="N26" s="53"/>
      <c r="O26" s="35"/>
      <c r="P26" s="49"/>
      <c r="Q26" s="34"/>
      <c r="R26" s="35"/>
      <c r="S26" s="36"/>
    </row>
    <row r="27" spans="2:19" ht="18" customHeight="1">
      <c r="B27" s="34"/>
      <c r="C27" s="35"/>
      <c r="D27" s="49"/>
      <c r="E27" s="34"/>
      <c r="F27" s="35"/>
      <c r="G27" s="36"/>
      <c r="H27" s="53"/>
      <c r="I27" s="35"/>
      <c r="J27" s="49"/>
      <c r="K27" s="34"/>
      <c r="L27" s="35"/>
      <c r="M27" s="36"/>
      <c r="N27" s="53"/>
      <c r="O27" s="35"/>
      <c r="P27" s="49"/>
      <c r="Q27" s="34"/>
      <c r="R27" s="35"/>
      <c r="S27" s="36"/>
    </row>
    <row r="28" spans="2:19" ht="18" customHeight="1">
      <c r="B28" s="34"/>
      <c r="C28" s="35"/>
      <c r="D28" s="49"/>
      <c r="E28" s="34"/>
      <c r="F28" s="35"/>
      <c r="G28" s="36"/>
      <c r="H28" s="53"/>
      <c r="I28" s="35"/>
      <c r="J28" s="49"/>
      <c r="K28" s="34"/>
      <c r="L28" s="35"/>
      <c r="M28" s="36"/>
      <c r="N28" s="53"/>
      <c r="O28" s="35"/>
      <c r="P28" s="49"/>
      <c r="Q28" s="34"/>
      <c r="R28" s="35"/>
      <c r="S28" s="36"/>
    </row>
    <row r="29" spans="2:19" ht="18" customHeight="1">
      <c r="B29" s="34"/>
      <c r="C29" s="35"/>
      <c r="D29" s="49"/>
      <c r="E29" s="34"/>
      <c r="F29" s="35"/>
      <c r="G29" s="36"/>
      <c r="H29" s="53"/>
      <c r="I29" s="35"/>
      <c r="J29" s="49"/>
      <c r="K29" s="34"/>
      <c r="L29" s="35"/>
      <c r="M29" s="36"/>
      <c r="N29" s="53"/>
      <c r="O29" s="35"/>
      <c r="P29" s="49"/>
      <c r="Q29" s="34"/>
      <c r="R29" s="35"/>
      <c r="S29" s="36"/>
    </row>
    <row r="30" spans="2:19" ht="18" customHeight="1">
      <c r="B30" s="34"/>
      <c r="C30" s="35"/>
      <c r="D30" s="49"/>
      <c r="E30" s="34"/>
      <c r="F30" s="35"/>
      <c r="G30" s="36"/>
      <c r="H30" s="53"/>
      <c r="I30" s="35"/>
      <c r="J30" s="49"/>
      <c r="K30" s="34"/>
      <c r="L30" s="35"/>
      <c r="M30" s="36"/>
      <c r="N30" s="53"/>
      <c r="O30" s="35"/>
      <c r="P30" s="49"/>
      <c r="Q30" s="34"/>
      <c r="R30" s="35"/>
      <c r="S30" s="36"/>
    </row>
    <row r="31" spans="2:19" ht="18" customHeight="1">
      <c r="B31" s="34"/>
      <c r="C31" s="35"/>
      <c r="D31" s="49"/>
      <c r="E31" s="34"/>
      <c r="F31" s="35"/>
      <c r="G31" s="36"/>
      <c r="H31" s="53"/>
      <c r="I31" s="35"/>
      <c r="J31" s="49"/>
      <c r="K31" s="34"/>
      <c r="L31" s="35"/>
      <c r="M31" s="36"/>
      <c r="N31" s="53"/>
      <c r="O31" s="35"/>
      <c r="P31" s="49"/>
      <c r="Q31" s="34"/>
      <c r="R31" s="35"/>
      <c r="S31" s="36"/>
    </row>
    <row r="32" spans="2:19" ht="18" customHeight="1">
      <c r="B32" s="34"/>
      <c r="C32" s="35"/>
      <c r="D32" s="49"/>
      <c r="E32" s="34"/>
      <c r="F32" s="35"/>
      <c r="G32" s="36"/>
      <c r="H32" s="53"/>
      <c r="I32" s="35"/>
      <c r="J32" s="49"/>
      <c r="K32" s="34"/>
      <c r="L32" s="35"/>
      <c r="M32" s="36"/>
      <c r="N32" s="53"/>
      <c r="O32" s="35"/>
      <c r="P32" s="49"/>
      <c r="Q32" s="34"/>
      <c r="R32" s="35"/>
      <c r="S32" s="36"/>
    </row>
    <row r="33" spans="2:19" ht="18" customHeight="1">
      <c r="B33" s="34"/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34"/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3350</v>
      </c>
      <c r="D38" s="50">
        <f>SUM(D8:D37)</f>
        <v>0</v>
      </c>
      <c r="E38" s="38" t="s">
        <v>24</v>
      </c>
      <c r="F38" s="39">
        <f>SUM(F8:F37)</f>
        <v>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0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485</v>
      </c>
      <c r="S38" s="40">
        <f>SUM(S8:S37)</f>
        <v>0</v>
      </c>
    </row>
    <row r="39" spans="2:19" ht="25.5" customHeight="1">
      <c r="B39" s="55"/>
      <c r="C39" s="56"/>
      <c r="D39" s="56"/>
      <c r="E39" s="56"/>
      <c r="F39" s="56"/>
      <c r="G39" s="56"/>
      <c r="H39" s="57" t="s">
        <v>25</v>
      </c>
      <c r="I39" s="58"/>
      <c r="J39" s="56"/>
      <c r="K39" s="59">
        <f>D38+G38+J38+M38+P38+S38</f>
        <v>0</v>
      </c>
      <c r="L39" s="60" t="s">
        <v>26</v>
      </c>
      <c r="M39" s="61" t="s">
        <v>27</v>
      </c>
      <c r="N39" s="62">
        <f>C38+F38+I38+L38+O38+R38</f>
        <v>3835</v>
      </c>
      <c r="O39" s="61" t="s">
        <v>28</v>
      </c>
      <c r="P39" s="56"/>
      <c r="Q39" s="56"/>
      <c r="R39" s="56"/>
      <c r="S39" s="63"/>
    </row>
    <row r="40" spans="17:19" ht="13.5" customHeight="1">
      <c r="Q40" s="13"/>
      <c r="S40" s="64" t="s">
        <v>103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B1">
      <selection activeCell="L28" sqref="L28"/>
    </sheetView>
  </sheetViews>
  <sheetFormatPr defaultColWidth="9.33203125" defaultRowHeight="11.25"/>
  <cols>
    <col min="1" max="1" width="3.83203125" style="3" customWidth="1"/>
    <col min="2" max="2" width="20.83203125" style="3" customWidth="1"/>
    <col min="3" max="4" width="10.83203125" style="3" customWidth="1"/>
    <col min="5" max="5" width="14.83203125" style="3" customWidth="1"/>
    <col min="6" max="7" width="10.83203125" style="3" customWidth="1"/>
    <col min="8" max="8" width="15" style="3" customWidth="1"/>
    <col min="9" max="10" width="10.83203125" style="3" customWidth="1"/>
    <col min="11" max="11" width="14.83203125" style="3" customWidth="1"/>
    <col min="12" max="13" width="10.83203125" style="3" customWidth="1"/>
    <col min="14" max="14" width="14.83203125" style="3" customWidth="1"/>
    <col min="15" max="16" width="10.83203125" style="3" customWidth="1"/>
    <col min="17" max="17" width="14.83203125" style="3" customWidth="1"/>
    <col min="18" max="19" width="10.83203125" style="3" customWidth="1"/>
    <col min="20" max="16384" width="9.33203125" style="3" customWidth="1"/>
  </cols>
  <sheetData>
    <row r="1" ht="16.5" customHeight="1"/>
    <row r="2" spans="2:4" ht="12">
      <c r="B2" s="109">
        <f ca="1">TODAY()</f>
        <v>43907</v>
      </c>
      <c r="C2" s="110"/>
      <c r="D2" s="1"/>
    </row>
    <row r="3" spans="4:17" ht="26.25" customHeight="1">
      <c r="D3" s="4"/>
      <c r="E3" s="2"/>
      <c r="H3" s="107" t="s">
        <v>167</v>
      </c>
      <c r="I3" s="108"/>
      <c r="J3" s="108"/>
      <c r="K3" s="108"/>
      <c r="L3" s="108"/>
      <c r="Q3" s="5"/>
    </row>
    <row r="4" spans="2:19" ht="19.5" customHeight="1">
      <c r="B4" s="29" t="s">
        <v>0</v>
      </c>
      <c r="C4" s="30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11" t="s">
        <v>38</v>
      </c>
      <c r="C5" s="112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7" spans="1:20" ht="18.75" customHeight="1">
      <c r="A7" s="2"/>
      <c r="B7" s="67" t="s">
        <v>9</v>
      </c>
      <c r="C7" s="68" t="s">
        <v>10</v>
      </c>
      <c r="D7" s="70" t="s">
        <v>11</v>
      </c>
      <c r="E7" s="67" t="s">
        <v>12</v>
      </c>
      <c r="F7" s="68" t="s">
        <v>10</v>
      </c>
      <c r="G7" s="69" t="s">
        <v>11</v>
      </c>
      <c r="H7" s="71" t="s">
        <v>13</v>
      </c>
      <c r="I7" s="68" t="s">
        <v>10</v>
      </c>
      <c r="J7" s="70" t="s">
        <v>11</v>
      </c>
      <c r="K7" s="67" t="s">
        <v>14</v>
      </c>
      <c r="L7" s="68" t="s">
        <v>10</v>
      </c>
      <c r="M7" s="69" t="s">
        <v>11</v>
      </c>
      <c r="N7" s="71"/>
      <c r="O7" s="68"/>
      <c r="P7" s="70"/>
      <c r="Q7" s="67" t="s">
        <v>15</v>
      </c>
      <c r="R7" s="68" t="s">
        <v>10</v>
      </c>
      <c r="S7" s="69" t="s">
        <v>11</v>
      </c>
      <c r="T7" s="2"/>
    </row>
    <row r="8" spans="2:19" ht="18" customHeight="1">
      <c r="B8" s="94" t="s">
        <v>252</v>
      </c>
      <c r="C8" s="42">
        <v>155</v>
      </c>
      <c r="D8" s="48"/>
      <c r="E8" s="94" t="s">
        <v>216</v>
      </c>
      <c r="F8" s="42">
        <v>80</v>
      </c>
      <c r="G8" s="43"/>
      <c r="H8" s="96" t="s">
        <v>37</v>
      </c>
      <c r="I8" s="42"/>
      <c r="J8" s="48"/>
      <c r="K8" s="41" t="s">
        <v>37</v>
      </c>
      <c r="L8" s="42">
        <v>60</v>
      </c>
      <c r="M8" s="43"/>
      <c r="N8" s="52"/>
      <c r="O8" s="42"/>
      <c r="P8" s="48"/>
      <c r="Q8" s="41" t="s">
        <v>37</v>
      </c>
      <c r="R8" s="42">
        <v>1120</v>
      </c>
      <c r="S8" s="43"/>
    </row>
    <row r="9" spans="2:19" ht="18" customHeight="1">
      <c r="B9" s="92" t="s">
        <v>253</v>
      </c>
      <c r="C9" s="35">
        <v>210</v>
      </c>
      <c r="D9" s="49"/>
      <c r="E9" s="34"/>
      <c r="F9" s="35"/>
      <c r="G9" s="36"/>
      <c r="H9" s="53"/>
      <c r="I9" s="35"/>
      <c r="J9" s="49"/>
      <c r="K9" s="34"/>
      <c r="L9" s="35"/>
      <c r="M9" s="36"/>
      <c r="N9" s="53"/>
      <c r="O9" s="35"/>
      <c r="P9" s="49"/>
      <c r="Q9" s="34"/>
      <c r="R9" s="35"/>
      <c r="S9" s="36"/>
    </row>
    <row r="10" spans="2:19" ht="18" customHeight="1">
      <c r="B10" s="92" t="s">
        <v>254</v>
      </c>
      <c r="C10" s="35">
        <v>2650</v>
      </c>
      <c r="D10" s="49"/>
      <c r="E10" s="34"/>
      <c r="F10" s="35"/>
      <c r="G10" s="36"/>
      <c r="H10" s="53"/>
      <c r="I10" s="35"/>
      <c r="J10" s="49"/>
      <c r="K10" s="34"/>
      <c r="L10" s="35"/>
      <c r="M10" s="36"/>
      <c r="N10" s="53"/>
      <c r="O10" s="35"/>
      <c r="P10" s="49"/>
      <c r="Q10" s="34"/>
      <c r="R10" s="35"/>
      <c r="S10" s="36"/>
    </row>
    <row r="11" spans="2:19" ht="18" customHeight="1">
      <c r="B11" s="92" t="s">
        <v>255</v>
      </c>
      <c r="C11" s="35">
        <v>2665</v>
      </c>
      <c r="D11" s="49"/>
      <c r="E11" s="34"/>
      <c r="F11" s="35"/>
      <c r="G11" s="36"/>
      <c r="H11" s="53"/>
      <c r="I11" s="35"/>
      <c r="J11" s="49"/>
      <c r="K11" s="34"/>
      <c r="L11" s="35"/>
      <c r="M11" s="36"/>
      <c r="N11" s="53"/>
      <c r="O11" s="35"/>
      <c r="P11" s="49"/>
      <c r="Q11" s="34"/>
      <c r="R11" s="35"/>
      <c r="S11" s="36"/>
    </row>
    <row r="12" spans="2:19" ht="18" customHeight="1">
      <c r="B12" s="92" t="s">
        <v>256</v>
      </c>
      <c r="C12" s="35">
        <v>135</v>
      </c>
      <c r="D12" s="49"/>
      <c r="E12" s="34"/>
      <c r="F12" s="35"/>
      <c r="G12" s="36"/>
      <c r="H12" s="53"/>
      <c r="I12" s="35"/>
      <c r="J12" s="49"/>
      <c r="K12" s="34"/>
      <c r="L12" s="35"/>
      <c r="M12" s="36"/>
      <c r="N12" s="53"/>
      <c r="O12" s="35"/>
      <c r="P12" s="49"/>
      <c r="Q12" s="34"/>
      <c r="R12" s="35"/>
      <c r="S12" s="36"/>
    </row>
    <row r="13" spans="2:19" ht="18" customHeight="1">
      <c r="B13" s="34"/>
      <c r="C13" s="35"/>
      <c r="D13" s="49"/>
      <c r="E13" s="34"/>
      <c r="F13" s="35"/>
      <c r="G13" s="36"/>
      <c r="H13" s="53"/>
      <c r="I13" s="35"/>
      <c r="J13" s="49"/>
      <c r="K13" s="34"/>
      <c r="L13" s="35"/>
      <c r="M13" s="36"/>
      <c r="N13" s="53"/>
      <c r="O13" s="35"/>
      <c r="P13" s="49"/>
      <c r="Q13" s="34"/>
      <c r="R13" s="35"/>
      <c r="S13" s="36"/>
    </row>
    <row r="14" spans="2:19" ht="18" customHeight="1">
      <c r="B14" s="34"/>
      <c r="C14" s="35"/>
      <c r="D14" s="49"/>
      <c r="E14" s="34"/>
      <c r="F14" s="35"/>
      <c r="G14" s="36"/>
      <c r="H14" s="53"/>
      <c r="I14" s="35"/>
      <c r="J14" s="49"/>
      <c r="K14" s="34"/>
      <c r="L14" s="35"/>
      <c r="M14" s="36"/>
      <c r="N14" s="53"/>
      <c r="O14" s="35"/>
      <c r="P14" s="49"/>
      <c r="Q14" s="34"/>
      <c r="R14" s="35"/>
      <c r="S14" s="36"/>
    </row>
    <row r="15" spans="2:19" ht="18" customHeight="1">
      <c r="B15" s="34"/>
      <c r="C15" s="35"/>
      <c r="D15" s="49"/>
      <c r="E15" s="34"/>
      <c r="F15" s="35"/>
      <c r="G15" s="36"/>
      <c r="H15" s="53"/>
      <c r="I15" s="35"/>
      <c r="J15" s="49"/>
      <c r="K15" s="34"/>
      <c r="L15" s="35"/>
      <c r="M15" s="36"/>
      <c r="N15" s="53"/>
      <c r="O15" s="35"/>
      <c r="P15" s="49"/>
      <c r="Q15" s="34"/>
      <c r="R15" s="35"/>
      <c r="S15" s="36"/>
    </row>
    <row r="16" spans="2:19" ht="18" customHeight="1">
      <c r="B16" s="34"/>
      <c r="C16" s="35"/>
      <c r="D16" s="49"/>
      <c r="E16" s="34"/>
      <c r="F16" s="35"/>
      <c r="G16" s="36"/>
      <c r="H16" s="53"/>
      <c r="I16" s="35"/>
      <c r="J16" s="49"/>
      <c r="K16" s="34"/>
      <c r="L16" s="35"/>
      <c r="M16" s="36"/>
      <c r="N16" s="53"/>
      <c r="O16" s="35"/>
      <c r="P16" s="49"/>
      <c r="Q16" s="34"/>
      <c r="R16" s="35"/>
      <c r="S16" s="36"/>
    </row>
    <row r="17" spans="2:19" ht="18" customHeight="1">
      <c r="B17" s="92" t="s">
        <v>177</v>
      </c>
      <c r="C17" s="35"/>
      <c r="D17" s="49"/>
      <c r="E17" s="92" t="s">
        <v>177</v>
      </c>
      <c r="F17" s="35"/>
      <c r="G17" s="36"/>
      <c r="H17" s="53"/>
      <c r="I17" s="35"/>
      <c r="J17" s="49"/>
      <c r="K17" s="34"/>
      <c r="L17" s="35"/>
      <c r="M17" s="36"/>
      <c r="N17" s="53"/>
      <c r="O17" s="35"/>
      <c r="P17" s="49"/>
      <c r="Q17" s="92" t="s">
        <v>294</v>
      </c>
      <c r="R17" s="35"/>
      <c r="S17" s="36"/>
    </row>
    <row r="18" spans="2:19" ht="18" customHeight="1">
      <c r="B18" s="101" t="s">
        <v>251</v>
      </c>
      <c r="C18" s="35"/>
      <c r="D18" s="49"/>
      <c r="E18" s="34"/>
      <c r="F18" s="35"/>
      <c r="G18" s="36"/>
      <c r="H18" s="100" t="s">
        <v>215</v>
      </c>
      <c r="I18" s="35"/>
      <c r="J18" s="49"/>
      <c r="K18" s="34"/>
      <c r="L18" s="35"/>
      <c r="M18" s="36"/>
      <c r="N18" s="53"/>
      <c r="O18" s="35"/>
      <c r="P18" s="49"/>
      <c r="Q18" s="92" t="s">
        <v>295</v>
      </c>
      <c r="R18" s="35"/>
      <c r="S18" s="36"/>
    </row>
    <row r="19" spans="2:19" ht="18" customHeight="1">
      <c r="B19" s="91"/>
      <c r="C19" s="35"/>
      <c r="D19" s="49"/>
      <c r="E19" s="34"/>
      <c r="F19" s="35"/>
      <c r="G19" s="36"/>
      <c r="H19" s="100" t="s">
        <v>213</v>
      </c>
      <c r="I19" s="35"/>
      <c r="J19" s="49"/>
      <c r="K19" s="34"/>
      <c r="L19" s="35"/>
      <c r="M19" s="36"/>
      <c r="N19" s="53"/>
      <c r="O19" s="35"/>
      <c r="P19" s="49"/>
      <c r="Q19" s="34"/>
      <c r="R19" s="35"/>
      <c r="S19" s="36"/>
    </row>
    <row r="20" spans="2:19" ht="18" customHeight="1">
      <c r="B20" s="91"/>
      <c r="C20" s="35"/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34"/>
      <c r="R20" s="35"/>
      <c r="S20" s="36"/>
    </row>
    <row r="21" spans="2:19" ht="18" customHeight="1">
      <c r="B21" s="34"/>
      <c r="C21" s="35"/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34"/>
      <c r="R21" s="35"/>
      <c r="S21" s="36"/>
    </row>
    <row r="22" spans="2:19" ht="18" customHeight="1">
      <c r="B22" s="34"/>
      <c r="C22" s="35"/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/>
      <c r="R22" s="35"/>
      <c r="S22" s="36"/>
    </row>
    <row r="23" spans="2:19" ht="18" customHeight="1">
      <c r="B23" s="34"/>
      <c r="C23" s="35"/>
      <c r="D23" s="49"/>
      <c r="E23" s="34"/>
      <c r="F23" s="35"/>
      <c r="G23" s="36"/>
      <c r="H23" s="53"/>
      <c r="I23" s="35"/>
      <c r="J23" s="49"/>
      <c r="K23" s="34"/>
      <c r="L23" s="35"/>
      <c r="M23" s="36"/>
      <c r="N23" s="53"/>
      <c r="O23" s="35"/>
      <c r="P23" s="49"/>
      <c r="Q23" s="34"/>
      <c r="R23" s="35"/>
      <c r="S23" s="36"/>
    </row>
    <row r="24" spans="2:19" ht="18" customHeight="1">
      <c r="B24" s="34"/>
      <c r="C24" s="35"/>
      <c r="D24" s="49"/>
      <c r="E24" s="34"/>
      <c r="F24" s="35"/>
      <c r="G24" s="36"/>
      <c r="H24" s="53"/>
      <c r="I24" s="35"/>
      <c r="J24" s="49"/>
      <c r="K24" s="34"/>
      <c r="L24" s="35"/>
      <c r="M24" s="36"/>
      <c r="N24" s="53"/>
      <c r="O24" s="35"/>
      <c r="P24" s="49"/>
      <c r="Q24" s="34"/>
      <c r="R24" s="35"/>
      <c r="S24" s="36"/>
    </row>
    <row r="25" spans="2:19" ht="18" customHeight="1">
      <c r="B25" s="34"/>
      <c r="C25" s="35"/>
      <c r="D25" s="49"/>
      <c r="E25" s="34"/>
      <c r="F25" s="35"/>
      <c r="G25" s="36"/>
      <c r="H25" s="53"/>
      <c r="I25" s="35"/>
      <c r="J25" s="49"/>
      <c r="K25" s="34"/>
      <c r="L25" s="35"/>
      <c r="M25" s="36"/>
      <c r="N25" s="53"/>
      <c r="O25" s="35"/>
      <c r="P25" s="49"/>
      <c r="Q25" s="34"/>
      <c r="R25" s="35"/>
      <c r="S25" s="36"/>
    </row>
    <row r="26" spans="2:19" ht="18" customHeight="1">
      <c r="B26" s="34"/>
      <c r="C26" s="35"/>
      <c r="D26" s="49"/>
      <c r="E26" s="34"/>
      <c r="F26" s="35"/>
      <c r="G26" s="36"/>
      <c r="H26" s="53"/>
      <c r="I26" s="35"/>
      <c r="J26" s="49"/>
      <c r="K26" s="34"/>
      <c r="L26" s="35"/>
      <c r="M26" s="36"/>
      <c r="N26" s="53"/>
      <c r="O26" s="35"/>
      <c r="P26" s="49"/>
      <c r="Q26" s="34"/>
      <c r="R26" s="35"/>
      <c r="S26" s="36"/>
    </row>
    <row r="27" spans="2:19" ht="18" customHeight="1">
      <c r="B27" s="34"/>
      <c r="C27" s="35"/>
      <c r="D27" s="49"/>
      <c r="E27" s="34"/>
      <c r="F27" s="35"/>
      <c r="G27" s="36"/>
      <c r="H27" s="53"/>
      <c r="I27" s="35"/>
      <c r="J27" s="49"/>
      <c r="K27" s="34"/>
      <c r="L27" s="35"/>
      <c r="M27" s="36"/>
      <c r="N27" s="53"/>
      <c r="O27" s="35"/>
      <c r="P27" s="49"/>
      <c r="Q27" s="34"/>
      <c r="R27" s="35"/>
      <c r="S27" s="36"/>
    </row>
    <row r="28" spans="2:19" ht="18" customHeight="1">
      <c r="B28" s="34"/>
      <c r="C28" s="35"/>
      <c r="D28" s="49"/>
      <c r="E28" s="34"/>
      <c r="F28" s="35"/>
      <c r="G28" s="36"/>
      <c r="H28" s="53"/>
      <c r="I28" s="35"/>
      <c r="J28" s="49"/>
      <c r="K28" s="34"/>
      <c r="L28" s="35"/>
      <c r="M28" s="36"/>
      <c r="N28" s="53"/>
      <c r="O28" s="35"/>
      <c r="P28" s="49"/>
      <c r="Q28" s="34"/>
      <c r="R28" s="35"/>
      <c r="S28" s="36"/>
    </row>
    <row r="29" spans="2:19" ht="18" customHeight="1">
      <c r="B29" s="34"/>
      <c r="C29" s="35"/>
      <c r="D29" s="49"/>
      <c r="E29" s="34"/>
      <c r="F29" s="35"/>
      <c r="G29" s="36"/>
      <c r="H29" s="53"/>
      <c r="I29" s="35"/>
      <c r="J29" s="49"/>
      <c r="K29" s="34"/>
      <c r="L29" s="35"/>
      <c r="M29" s="36"/>
      <c r="N29" s="53"/>
      <c r="O29" s="35"/>
      <c r="P29" s="49"/>
      <c r="Q29" s="34"/>
      <c r="R29" s="35"/>
      <c r="S29" s="36"/>
    </row>
    <row r="30" spans="2:19" ht="18" customHeight="1">
      <c r="B30" s="34"/>
      <c r="C30" s="35"/>
      <c r="D30" s="49"/>
      <c r="E30" s="34"/>
      <c r="F30" s="35"/>
      <c r="G30" s="36"/>
      <c r="H30" s="53"/>
      <c r="I30" s="35"/>
      <c r="J30" s="49"/>
      <c r="K30" s="34"/>
      <c r="L30" s="35"/>
      <c r="M30" s="36"/>
      <c r="N30" s="53"/>
      <c r="O30" s="35"/>
      <c r="P30" s="49"/>
      <c r="Q30" s="34"/>
      <c r="R30" s="35"/>
      <c r="S30" s="36"/>
    </row>
    <row r="31" spans="2:19" ht="18" customHeight="1">
      <c r="B31" s="34"/>
      <c r="C31" s="35"/>
      <c r="D31" s="49"/>
      <c r="E31" s="34"/>
      <c r="F31" s="35"/>
      <c r="G31" s="36"/>
      <c r="H31" s="53"/>
      <c r="I31" s="35"/>
      <c r="J31" s="49"/>
      <c r="K31" s="34"/>
      <c r="L31" s="35"/>
      <c r="M31" s="36"/>
      <c r="N31" s="53"/>
      <c r="O31" s="35"/>
      <c r="P31" s="49"/>
      <c r="Q31" s="34"/>
      <c r="R31" s="35"/>
      <c r="S31" s="36"/>
    </row>
    <row r="32" spans="2:19" ht="18" customHeight="1">
      <c r="B32" s="34"/>
      <c r="C32" s="35"/>
      <c r="D32" s="49"/>
      <c r="E32" s="34"/>
      <c r="F32" s="35"/>
      <c r="G32" s="36"/>
      <c r="H32" s="53"/>
      <c r="I32" s="35"/>
      <c r="J32" s="49"/>
      <c r="K32" s="34"/>
      <c r="L32" s="35"/>
      <c r="M32" s="36"/>
      <c r="N32" s="53"/>
      <c r="O32" s="35"/>
      <c r="P32" s="49"/>
      <c r="Q32" s="34"/>
      <c r="R32" s="35"/>
      <c r="S32" s="36"/>
    </row>
    <row r="33" spans="2:19" ht="18" customHeight="1">
      <c r="B33" s="34"/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34"/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5815</v>
      </c>
      <c r="D38" s="50">
        <f>SUM(D8:D37)</f>
        <v>0</v>
      </c>
      <c r="E38" s="38" t="s">
        <v>24</v>
      </c>
      <c r="F38" s="39">
        <f>SUM(F8:F37)</f>
        <v>80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60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1120</v>
      </c>
      <c r="S38" s="40">
        <f>SUM(S8:S37)</f>
        <v>0</v>
      </c>
    </row>
    <row r="39" spans="2:19" ht="25.5" customHeight="1">
      <c r="B39" s="55"/>
      <c r="C39" s="56"/>
      <c r="D39" s="56"/>
      <c r="E39" s="56"/>
      <c r="F39" s="56"/>
      <c r="G39" s="56"/>
      <c r="H39" s="57" t="s">
        <v>25</v>
      </c>
      <c r="I39" s="58"/>
      <c r="J39" s="56"/>
      <c r="K39" s="59">
        <f>D38+G38+J38+M38+P38+S38</f>
        <v>0</v>
      </c>
      <c r="L39" s="60" t="s">
        <v>26</v>
      </c>
      <c r="M39" s="61" t="s">
        <v>27</v>
      </c>
      <c r="N39" s="62">
        <f>C38+F38+I38+L38+O38+R38</f>
        <v>7075</v>
      </c>
      <c r="O39" s="61" t="s">
        <v>28</v>
      </c>
      <c r="P39" s="56"/>
      <c r="Q39" s="56"/>
      <c r="R39" s="56"/>
      <c r="S39" s="63"/>
    </row>
    <row r="40" spans="17:19" ht="13.5" customHeight="1">
      <c r="Q40" s="13"/>
      <c r="S40" s="64" t="s">
        <v>103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I4">
      <selection activeCell="R35" sqref="R35"/>
    </sheetView>
  </sheetViews>
  <sheetFormatPr defaultColWidth="9.33203125" defaultRowHeight="11.25"/>
  <cols>
    <col min="1" max="1" width="3.83203125" style="3" customWidth="1"/>
    <col min="2" max="2" width="20.83203125" style="3" customWidth="1"/>
    <col min="3" max="4" width="10.83203125" style="3" customWidth="1"/>
    <col min="5" max="5" width="14.83203125" style="3" customWidth="1"/>
    <col min="6" max="7" width="10.83203125" style="3" customWidth="1"/>
    <col min="8" max="8" width="15" style="3" customWidth="1"/>
    <col min="9" max="10" width="10.83203125" style="3" customWidth="1"/>
    <col min="11" max="11" width="14.83203125" style="3" customWidth="1"/>
    <col min="12" max="13" width="10.83203125" style="3" customWidth="1"/>
    <col min="14" max="14" width="14.83203125" style="3" customWidth="1"/>
    <col min="15" max="16" width="10.83203125" style="3" customWidth="1"/>
    <col min="17" max="17" width="14.83203125" style="3" customWidth="1"/>
    <col min="18" max="19" width="10.83203125" style="3" customWidth="1"/>
    <col min="20" max="16384" width="9.33203125" style="3" customWidth="1"/>
  </cols>
  <sheetData>
    <row r="1" ht="16.5" customHeight="1"/>
    <row r="2" spans="2:4" ht="12" customHeight="1">
      <c r="B2" s="109">
        <f ca="1">TODAY()</f>
        <v>43907</v>
      </c>
      <c r="C2" s="110"/>
      <c r="D2" s="1"/>
    </row>
    <row r="3" spans="4:17" ht="26.25" customHeight="1">
      <c r="D3" s="4"/>
      <c r="H3" s="107" t="s">
        <v>167</v>
      </c>
      <c r="I3" s="108"/>
      <c r="J3" s="108"/>
      <c r="K3" s="108"/>
      <c r="L3" s="108"/>
      <c r="Q3" s="5"/>
    </row>
    <row r="4" spans="2:19" ht="19.5" customHeight="1">
      <c r="B4" s="29" t="s">
        <v>0</v>
      </c>
      <c r="C4" s="30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11" t="s">
        <v>40</v>
      </c>
      <c r="C5" s="112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7" spans="1:20" ht="18.75" customHeight="1">
      <c r="A7" s="2"/>
      <c r="B7" s="44" t="s">
        <v>9</v>
      </c>
      <c r="C7" s="45" t="s">
        <v>10</v>
      </c>
      <c r="D7" s="47" t="s">
        <v>11</v>
      </c>
      <c r="E7" s="44" t="s">
        <v>12</v>
      </c>
      <c r="F7" s="45" t="s">
        <v>10</v>
      </c>
      <c r="G7" s="46" t="s">
        <v>11</v>
      </c>
      <c r="H7" s="51" t="s">
        <v>13</v>
      </c>
      <c r="I7" s="45" t="s">
        <v>10</v>
      </c>
      <c r="J7" s="47" t="s">
        <v>11</v>
      </c>
      <c r="K7" s="44" t="s">
        <v>14</v>
      </c>
      <c r="L7" s="45" t="s">
        <v>10</v>
      </c>
      <c r="M7" s="46" t="s">
        <v>11</v>
      </c>
      <c r="N7" s="51"/>
      <c r="O7" s="45" t="s">
        <v>10</v>
      </c>
      <c r="P7" s="47" t="s">
        <v>11</v>
      </c>
      <c r="Q7" s="44" t="s">
        <v>15</v>
      </c>
      <c r="R7" s="45" t="s">
        <v>10</v>
      </c>
      <c r="S7" s="46" t="s">
        <v>11</v>
      </c>
      <c r="T7" s="2"/>
    </row>
    <row r="8" spans="2:19" ht="18" customHeight="1">
      <c r="B8" s="94" t="s">
        <v>257</v>
      </c>
      <c r="C8" s="42">
        <v>1620</v>
      </c>
      <c r="D8" s="48"/>
      <c r="E8" s="41"/>
      <c r="F8" s="42"/>
      <c r="G8" s="43"/>
      <c r="H8" s="52"/>
      <c r="I8" s="42"/>
      <c r="J8" s="48"/>
      <c r="K8" s="41"/>
      <c r="L8" s="42"/>
      <c r="M8" s="43"/>
      <c r="N8" s="52"/>
      <c r="O8" s="42"/>
      <c r="P8" s="48"/>
      <c r="Q8" s="34" t="s">
        <v>89</v>
      </c>
      <c r="R8" s="42">
        <v>80</v>
      </c>
      <c r="S8" s="43"/>
    </row>
    <row r="9" spans="2:19" ht="18" customHeight="1">
      <c r="B9" s="92" t="s">
        <v>258</v>
      </c>
      <c r="C9" s="35">
        <v>315</v>
      </c>
      <c r="D9" s="49"/>
      <c r="E9" s="34"/>
      <c r="F9" s="35"/>
      <c r="G9" s="36"/>
      <c r="H9" s="53"/>
      <c r="I9" s="35"/>
      <c r="J9" s="49"/>
      <c r="K9" s="34"/>
      <c r="L9" s="35"/>
      <c r="M9" s="36"/>
      <c r="N9" s="53"/>
      <c r="O9" s="35"/>
      <c r="P9" s="49"/>
      <c r="Q9" s="41" t="s">
        <v>39</v>
      </c>
      <c r="R9" s="35">
        <v>155</v>
      </c>
      <c r="S9" s="36"/>
    </row>
    <row r="10" spans="2:19" ht="18" customHeight="1">
      <c r="B10" s="92" t="s">
        <v>259</v>
      </c>
      <c r="C10" s="35">
        <v>170</v>
      </c>
      <c r="D10" s="49"/>
      <c r="E10" s="34"/>
      <c r="F10" s="35"/>
      <c r="G10" s="36"/>
      <c r="H10" s="53"/>
      <c r="I10" s="35"/>
      <c r="J10" s="49"/>
      <c r="K10" s="34"/>
      <c r="L10" s="35"/>
      <c r="M10" s="36"/>
      <c r="N10" s="53"/>
      <c r="O10" s="35"/>
      <c r="P10" s="49"/>
      <c r="Q10" s="41"/>
      <c r="R10" s="35"/>
      <c r="S10" s="36"/>
    </row>
    <row r="11" spans="2:19" ht="18" customHeight="1">
      <c r="B11" s="92" t="s">
        <v>260</v>
      </c>
      <c r="C11" s="35">
        <v>330</v>
      </c>
      <c r="D11" s="49"/>
      <c r="E11" s="34"/>
      <c r="F11" s="35"/>
      <c r="G11" s="36"/>
      <c r="H11" s="53"/>
      <c r="I11" s="35"/>
      <c r="J11" s="49"/>
      <c r="K11" s="34"/>
      <c r="L11" s="35"/>
      <c r="M11" s="36"/>
      <c r="N11" s="53"/>
      <c r="O11" s="35"/>
      <c r="P11" s="49"/>
      <c r="Q11" s="34"/>
      <c r="R11" s="35"/>
      <c r="S11" s="36"/>
    </row>
    <row r="12" spans="2:19" ht="18" customHeight="1">
      <c r="B12" s="34"/>
      <c r="C12" s="35"/>
      <c r="D12" s="49"/>
      <c r="E12" s="34"/>
      <c r="F12" s="35"/>
      <c r="G12" s="36"/>
      <c r="H12" s="53"/>
      <c r="I12" s="35"/>
      <c r="J12" s="49"/>
      <c r="K12" s="34"/>
      <c r="L12" s="35"/>
      <c r="M12" s="36"/>
      <c r="N12" s="53"/>
      <c r="O12" s="35"/>
      <c r="P12" s="49"/>
      <c r="Q12" s="34"/>
      <c r="R12" s="35"/>
      <c r="S12" s="36"/>
    </row>
    <row r="13" spans="2:19" ht="18" customHeight="1">
      <c r="B13" s="34"/>
      <c r="C13" s="35"/>
      <c r="D13" s="49"/>
      <c r="E13" s="34"/>
      <c r="F13" s="35"/>
      <c r="G13" s="36"/>
      <c r="H13" s="53"/>
      <c r="I13" s="35"/>
      <c r="J13" s="49"/>
      <c r="K13" s="34"/>
      <c r="L13" s="35"/>
      <c r="M13" s="36"/>
      <c r="N13" s="53"/>
      <c r="O13" s="35"/>
      <c r="P13" s="49"/>
      <c r="Q13" s="34"/>
      <c r="R13" s="35"/>
      <c r="S13" s="36"/>
    </row>
    <row r="14" spans="2:19" ht="18" customHeight="1">
      <c r="B14" s="34"/>
      <c r="C14" s="35"/>
      <c r="D14" s="49"/>
      <c r="E14" s="34"/>
      <c r="F14" s="35"/>
      <c r="G14" s="36"/>
      <c r="H14" s="53"/>
      <c r="I14" s="35"/>
      <c r="J14" s="49"/>
      <c r="K14" s="34"/>
      <c r="L14" s="35"/>
      <c r="M14" s="36"/>
      <c r="N14" s="53"/>
      <c r="O14" s="35"/>
      <c r="P14" s="49"/>
      <c r="Q14" s="34"/>
      <c r="R14" s="35"/>
      <c r="S14" s="36"/>
    </row>
    <row r="15" spans="2:19" ht="18" customHeight="1">
      <c r="B15" s="34"/>
      <c r="C15" s="35"/>
      <c r="D15" s="49"/>
      <c r="E15" s="34"/>
      <c r="F15" s="35"/>
      <c r="G15" s="36"/>
      <c r="H15" s="53"/>
      <c r="I15" s="35"/>
      <c r="J15" s="49"/>
      <c r="K15" s="34"/>
      <c r="L15" s="35"/>
      <c r="M15" s="36"/>
      <c r="N15" s="53"/>
      <c r="O15" s="35"/>
      <c r="P15" s="49"/>
      <c r="Q15" s="92" t="s">
        <v>294</v>
      </c>
      <c r="R15" s="35"/>
      <c r="S15" s="36"/>
    </row>
    <row r="16" spans="2:19" ht="18" customHeight="1">
      <c r="B16" s="92" t="s">
        <v>177</v>
      </c>
      <c r="C16" s="35"/>
      <c r="D16" s="49"/>
      <c r="E16" s="34"/>
      <c r="F16" s="35"/>
      <c r="G16" s="36"/>
      <c r="H16" s="53"/>
      <c r="I16" s="35"/>
      <c r="J16" s="49"/>
      <c r="K16" s="34"/>
      <c r="L16" s="35"/>
      <c r="M16" s="36"/>
      <c r="N16" s="53"/>
      <c r="O16" s="35"/>
      <c r="P16" s="49"/>
      <c r="Q16" s="92" t="s">
        <v>295</v>
      </c>
      <c r="R16" s="35"/>
      <c r="S16" s="36"/>
    </row>
    <row r="17" spans="2:19" ht="18" customHeight="1">
      <c r="B17" s="101" t="s">
        <v>251</v>
      </c>
      <c r="C17" s="35"/>
      <c r="D17" s="49"/>
      <c r="E17" s="34"/>
      <c r="F17" s="35"/>
      <c r="G17" s="36"/>
      <c r="H17" s="53"/>
      <c r="I17" s="35"/>
      <c r="J17" s="49"/>
      <c r="K17" s="34"/>
      <c r="L17" s="35"/>
      <c r="M17" s="36"/>
      <c r="N17" s="53"/>
      <c r="O17" s="35"/>
      <c r="P17" s="49"/>
      <c r="Q17" s="34"/>
      <c r="R17" s="35"/>
      <c r="S17" s="36"/>
    </row>
    <row r="18" spans="2:19" ht="18" customHeight="1">
      <c r="B18" s="91"/>
      <c r="C18" s="35"/>
      <c r="D18" s="49"/>
      <c r="E18" s="34"/>
      <c r="F18" s="35"/>
      <c r="G18" s="36"/>
      <c r="H18" s="53"/>
      <c r="I18" s="35"/>
      <c r="J18" s="49"/>
      <c r="K18" s="34"/>
      <c r="L18" s="35"/>
      <c r="M18" s="36"/>
      <c r="N18" s="53"/>
      <c r="O18" s="35"/>
      <c r="P18" s="49"/>
      <c r="Q18" s="34"/>
      <c r="R18" s="35"/>
      <c r="S18" s="36"/>
    </row>
    <row r="19" spans="2:19" ht="18" customHeight="1">
      <c r="B19" s="91"/>
      <c r="C19" s="35"/>
      <c r="D19" s="49"/>
      <c r="E19" s="34"/>
      <c r="F19" s="35"/>
      <c r="G19" s="36"/>
      <c r="H19" s="53"/>
      <c r="I19" s="35"/>
      <c r="J19" s="49"/>
      <c r="K19" s="34"/>
      <c r="L19" s="35"/>
      <c r="M19" s="36"/>
      <c r="N19" s="53"/>
      <c r="O19" s="35"/>
      <c r="P19" s="49"/>
      <c r="Q19" s="34"/>
      <c r="R19" s="35"/>
      <c r="S19" s="36"/>
    </row>
    <row r="20" spans="2:19" ht="18" customHeight="1">
      <c r="B20" s="34"/>
      <c r="C20" s="35"/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34"/>
      <c r="R20" s="35"/>
      <c r="S20" s="36"/>
    </row>
    <row r="21" spans="2:19" ht="18" customHeight="1">
      <c r="B21" s="34"/>
      <c r="C21" s="35"/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34"/>
      <c r="R21" s="35"/>
      <c r="S21" s="36"/>
    </row>
    <row r="22" spans="2:19" ht="18" customHeight="1">
      <c r="B22" s="34"/>
      <c r="C22" s="35"/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/>
      <c r="R22" s="35"/>
      <c r="S22" s="36"/>
    </row>
    <row r="23" spans="2:19" ht="18" customHeight="1">
      <c r="B23" s="34"/>
      <c r="C23" s="35"/>
      <c r="D23" s="49"/>
      <c r="E23" s="34"/>
      <c r="F23" s="35"/>
      <c r="G23" s="36"/>
      <c r="H23" s="53"/>
      <c r="I23" s="35"/>
      <c r="J23" s="49"/>
      <c r="K23" s="34"/>
      <c r="L23" s="35"/>
      <c r="M23" s="36"/>
      <c r="N23" s="53"/>
      <c r="O23" s="35"/>
      <c r="P23" s="49"/>
      <c r="Q23" s="34"/>
      <c r="R23" s="35"/>
      <c r="S23" s="36"/>
    </row>
    <row r="24" spans="2:19" ht="18" customHeight="1">
      <c r="B24" s="34"/>
      <c r="C24" s="35"/>
      <c r="D24" s="49"/>
      <c r="E24" s="34"/>
      <c r="F24" s="35"/>
      <c r="G24" s="36"/>
      <c r="H24" s="53"/>
      <c r="I24" s="35"/>
      <c r="J24" s="49"/>
      <c r="K24" s="34"/>
      <c r="L24" s="35"/>
      <c r="M24" s="36"/>
      <c r="N24" s="53"/>
      <c r="O24" s="35"/>
      <c r="P24" s="49"/>
      <c r="Q24" s="34"/>
      <c r="R24" s="35"/>
      <c r="S24" s="36"/>
    </row>
    <row r="25" spans="2:19" ht="18" customHeight="1">
      <c r="B25" s="34"/>
      <c r="C25" s="35"/>
      <c r="D25" s="49"/>
      <c r="E25" s="34"/>
      <c r="F25" s="35"/>
      <c r="G25" s="36"/>
      <c r="H25" s="53"/>
      <c r="I25" s="35"/>
      <c r="J25" s="49"/>
      <c r="K25" s="34"/>
      <c r="L25" s="35"/>
      <c r="M25" s="36"/>
      <c r="N25" s="53"/>
      <c r="O25" s="35"/>
      <c r="P25" s="49"/>
      <c r="Q25" s="34"/>
      <c r="R25" s="35"/>
      <c r="S25" s="36"/>
    </row>
    <row r="26" spans="2:19" ht="18" customHeight="1">
      <c r="B26" s="34"/>
      <c r="C26" s="35"/>
      <c r="D26" s="49"/>
      <c r="E26" s="34"/>
      <c r="F26" s="35"/>
      <c r="G26" s="36"/>
      <c r="H26" s="53"/>
      <c r="I26" s="35"/>
      <c r="J26" s="49"/>
      <c r="K26" s="34"/>
      <c r="L26" s="35"/>
      <c r="M26" s="36"/>
      <c r="N26" s="53"/>
      <c r="O26" s="35"/>
      <c r="P26" s="49"/>
      <c r="Q26" s="34"/>
      <c r="R26" s="35"/>
      <c r="S26" s="36"/>
    </row>
    <row r="27" spans="2:19" ht="18" customHeight="1">
      <c r="B27" s="34"/>
      <c r="C27" s="35"/>
      <c r="D27" s="49"/>
      <c r="E27" s="34"/>
      <c r="F27" s="35"/>
      <c r="G27" s="36"/>
      <c r="H27" s="53"/>
      <c r="I27" s="35"/>
      <c r="J27" s="49"/>
      <c r="K27" s="34"/>
      <c r="L27" s="35"/>
      <c r="M27" s="36"/>
      <c r="N27" s="53"/>
      <c r="O27" s="35"/>
      <c r="P27" s="49"/>
      <c r="Q27" s="34"/>
      <c r="R27" s="35"/>
      <c r="S27" s="36"/>
    </row>
    <row r="28" spans="2:19" ht="18" customHeight="1">
      <c r="B28" s="34"/>
      <c r="C28" s="35"/>
      <c r="D28" s="49"/>
      <c r="E28" s="34"/>
      <c r="F28" s="35"/>
      <c r="G28" s="36"/>
      <c r="H28" s="53"/>
      <c r="I28" s="35"/>
      <c r="J28" s="49"/>
      <c r="K28" s="34"/>
      <c r="L28" s="35"/>
      <c r="M28" s="36"/>
      <c r="N28" s="53"/>
      <c r="O28" s="35"/>
      <c r="P28" s="49"/>
      <c r="Q28" s="34"/>
      <c r="R28" s="35"/>
      <c r="S28" s="36"/>
    </row>
    <row r="29" spans="2:19" ht="18" customHeight="1">
      <c r="B29" s="34"/>
      <c r="C29" s="35"/>
      <c r="D29" s="49"/>
      <c r="E29" s="34"/>
      <c r="F29" s="35"/>
      <c r="G29" s="36"/>
      <c r="H29" s="53"/>
      <c r="I29" s="35"/>
      <c r="J29" s="49"/>
      <c r="K29" s="34"/>
      <c r="L29" s="35"/>
      <c r="M29" s="36"/>
      <c r="N29" s="53"/>
      <c r="O29" s="35"/>
      <c r="P29" s="49"/>
      <c r="Q29" s="34"/>
      <c r="R29" s="35"/>
      <c r="S29" s="36"/>
    </row>
    <row r="30" spans="2:19" ht="18" customHeight="1">
      <c r="B30" s="34"/>
      <c r="C30" s="35"/>
      <c r="D30" s="49"/>
      <c r="E30" s="34"/>
      <c r="F30" s="35"/>
      <c r="G30" s="36"/>
      <c r="H30" s="53"/>
      <c r="I30" s="35"/>
      <c r="J30" s="49"/>
      <c r="K30" s="34"/>
      <c r="L30" s="35"/>
      <c r="M30" s="36"/>
      <c r="N30" s="53"/>
      <c r="O30" s="35"/>
      <c r="P30" s="49"/>
      <c r="Q30" s="34"/>
      <c r="R30" s="35"/>
      <c r="S30" s="36"/>
    </row>
    <row r="31" spans="2:19" ht="18" customHeight="1">
      <c r="B31" s="34"/>
      <c r="C31" s="35"/>
      <c r="D31" s="49"/>
      <c r="E31" s="34"/>
      <c r="F31" s="35"/>
      <c r="G31" s="36"/>
      <c r="H31" s="53"/>
      <c r="I31" s="35"/>
      <c r="J31" s="49"/>
      <c r="K31" s="34"/>
      <c r="L31" s="35"/>
      <c r="M31" s="36"/>
      <c r="N31" s="53"/>
      <c r="O31" s="35"/>
      <c r="P31" s="49"/>
      <c r="Q31" s="34"/>
      <c r="R31" s="35"/>
      <c r="S31" s="36"/>
    </row>
    <row r="32" spans="2:19" ht="18" customHeight="1">
      <c r="B32" s="34"/>
      <c r="C32" s="35"/>
      <c r="D32" s="49"/>
      <c r="E32" s="34"/>
      <c r="F32" s="35"/>
      <c r="G32" s="36"/>
      <c r="H32" s="53"/>
      <c r="I32" s="35"/>
      <c r="J32" s="49"/>
      <c r="K32" s="34"/>
      <c r="L32" s="35"/>
      <c r="M32" s="36"/>
      <c r="N32" s="53"/>
      <c r="O32" s="35"/>
      <c r="P32" s="49"/>
      <c r="Q32" s="34"/>
      <c r="R32" s="35"/>
      <c r="S32" s="36"/>
    </row>
    <row r="33" spans="2:19" ht="18" customHeight="1">
      <c r="B33" s="34"/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34"/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2435</v>
      </c>
      <c r="D38" s="50">
        <f>SUM(D8:D37)</f>
        <v>0</v>
      </c>
      <c r="E38" s="38" t="s">
        <v>24</v>
      </c>
      <c r="F38" s="39">
        <f>SUM(F8:F37)</f>
        <v>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0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235</v>
      </c>
      <c r="S38" s="40">
        <f>SUM(S8:S37)</f>
        <v>0</v>
      </c>
    </row>
    <row r="39" spans="2:19" ht="25.5" customHeight="1">
      <c r="B39" s="55"/>
      <c r="C39" s="56"/>
      <c r="D39" s="56"/>
      <c r="E39" s="56"/>
      <c r="F39" s="56"/>
      <c r="G39" s="56"/>
      <c r="H39" s="57" t="s">
        <v>25</v>
      </c>
      <c r="I39" s="58"/>
      <c r="J39" s="56"/>
      <c r="K39" s="59">
        <f>D38+G38+J38+M38+P38+S38</f>
        <v>0</v>
      </c>
      <c r="L39" s="60" t="s">
        <v>26</v>
      </c>
      <c r="M39" s="61" t="s">
        <v>27</v>
      </c>
      <c r="N39" s="62">
        <f>C38+F38+I38+L38+O38+R38</f>
        <v>2670</v>
      </c>
      <c r="O39" s="61" t="s">
        <v>28</v>
      </c>
      <c r="P39" s="56"/>
      <c r="Q39" s="56"/>
      <c r="R39" s="56"/>
      <c r="S39" s="63"/>
    </row>
    <row r="40" spans="17:19" ht="13.5" customHeight="1">
      <c r="Q40" s="13"/>
      <c r="S40" s="64" t="s">
        <v>103</v>
      </c>
    </row>
  </sheetData>
  <sheetProtection/>
  <mergeCells count="6">
    <mergeCell ref="B2:C2"/>
    <mergeCell ref="B5:C5"/>
    <mergeCell ref="J5:K5"/>
    <mergeCell ref="H3:L3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D7">
      <selection activeCell="R12" sqref="R12"/>
    </sheetView>
  </sheetViews>
  <sheetFormatPr defaultColWidth="9.33203125" defaultRowHeight="11.25"/>
  <cols>
    <col min="1" max="1" width="3.83203125" style="3" customWidth="1"/>
    <col min="2" max="2" width="20.83203125" style="3" customWidth="1"/>
    <col min="3" max="4" width="10.83203125" style="3" customWidth="1"/>
    <col min="5" max="5" width="14.83203125" style="3" customWidth="1"/>
    <col min="6" max="7" width="10.83203125" style="3" customWidth="1"/>
    <col min="8" max="8" width="15" style="3" customWidth="1"/>
    <col min="9" max="10" width="10.83203125" style="3" customWidth="1"/>
    <col min="11" max="11" width="14.83203125" style="3" customWidth="1"/>
    <col min="12" max="13" width="10.83203125" style="3" customWidth="1"/>
    <col min="14" max="14" width="14.83203125" style="3" customWidth="1"/>
    <col min="15" max="16" width="10.83203125" style="3" customWidth="1"/>
    <col min="17" max="17" width="14.83203125" style="3" customWidth="1"/>
    <col min="18" max="19" width="10.83203125" style="3" customWidth="1"/>
    <col min="20" max="16384" width="9.33203125" style="3" customWidth="1"/>
  </cols>
  <sheetData>
    <row r="1" ht="16.5" customHeight="1"/>
    <row r="2" spans="2:4" ht="12">
      <c r="B2" s="109">
        <f ca="1">TODAY()</f>
        <v>43907</v>
      </c>
      <c r="C2" s="110"/>
      <c r="D2" s="1"/>
    </row>
    <row r="3" spans="4:17" ht="26.25" customHeight="1">
      <c r="D3" s="4"/>
      <c r="E3" s="2"/>
      <c r="H3" s="107" t="s">
        <v>167</v>
      </c>
      <c r="I3" s="108"/>
      <c r="J3" s="108"/>
      <c r="K3" s="108"/>
      <c r="L3" s="108"/>
      <c r="Q3" s="5"/>
    </row>
    <row r="4" spans="2:19" ht="19.5" customHeight="1">
      <c r="B4" s="29" t="s">
        <v>0</v>
      </c>
      <c r="C4" s="30"/>
      <c r="D4" s="14" t="s">
        <v>1</v>
      </c>
      <c r="E4" s="15" t="s">
        <v>2</v>
      </c>
      <c r="F4" s="16" t="s">
        <v>3</v>
      </c>
      <c r="G4" s="17"/>
      <c r="H4" s="18"/>
      <c r="I4" s="19"/>
      <c r="J4" s="16" t="s">
        <v>4</v>
      </c>
      <c r="K4" s="19"/>
      <c r="L4" s="16" t="s">
        <v>5</v>
      </c>
      <c r="M4" s="19"/>
      <c r="N4" s="20" t="s">
        <v>6</v>
      </c>
      <c r="O4" s="21" t="s">
        <v>7</v>
      </c>
      <c r="P4" s="17"/>
      <c r="Q4" s="17"/>
      <c r="R4" s="17"/>
      <c r="S4" s="22"/>
    </row>
    <row r="5" spans="2:19" ht="19.5" customHeight="1">
      <c r="B5" s="111" t="s">
        <v>41</v>
      </c>
      <c r="C5" s="112"/>
      <c r="D5" s="23"/>
      <c r="E5" s="24"/>
      <c r="F5" s="115"/>
      <c r="G5" s="115"/>
      <c r="H5" s="115"/>
      <c r="I5" s="115"/>
      <c r="J5" s="113" t="s">
        <v>102</v>
      </c>
      <c r="K5" s="114"/>
      <c r="L5" s="115"/>
      <c r="M5" s="115"/>
      <c r="N5" s="25"/>
      <c r="O5" s="26"/>
      <c r="P5" s="27"/>
      <c r="Q5" s="27"/>
      <c r="R5" s="27"/>
      <c r="S5" s="28"/>
    </row>
    <row r="7" spans="1:20" ht="18.75" customHeight="1">
      <c r="A7" s="2"/>
      <c r="B7" s="67" t="s">
        <v>9</v>
      </c>
      <c r="C7" s="68" t="s">
        <v>10</v>
      </c>
      <c r="D7" s="70" t="s">
        <v>11</v>
      </c>
      <c r="E7" s="67" t="s">
        <v>12</v>
      </c>
      <c r="F7" s="68" t="s">
        <v>10</v>
      </c>
      <c r="G7" s="69" t="s">
        <v>11</v>
      </c>
      <c r="H7" s="71" t="s">
        <v>13</v>
      </c>
      <c r="I7" s="68" t="s">
        <v>10</v>
      </c>
      <c r="J7" s="70" t="s">
        <v>11</v>
      </c>
      <c r="K7" s="67" t="s">
        <v>14</v>
      </c>
      <c r="L7" s="68" t="s">
        <v>10</v>
      </c>
      <c r="M7" s="69" t="s">
        <v>11</v>
      </c>
      <c r="N7" s="71"/>
      <c r="O7" s="68" t="s">
        <v>10</v>
      </c>
      <c r="P7" s="70" t="s">
        <v>11</v>
      </c>
      <c r="Q7" s="67" t="s">
        <v>15</v>
      </c>
      <c r="R7" s="68" t="s">
        <v>10</v>
      </c>
      <c r="S7" s="69" t="s">
        <v>11</v>
      </c>
      <c r="T7" s="2"/>
    </row>
    <row r="8" spans="2:19" ht="18" customHeight="1">
      <c r="B8" s="94" t="s">
        <v>261</v>
      </c>
      <c r="C8" s="42">
        <v>180</v>
      </c>
      <c r="D8" s="48"/>
      <c r="E8" s="41"/>
      <c r="F8" s="42"/>
      <c r="G8" s="43"/>
      <c r="H8" s="52"/>
      <c r="I8" s="42"/>
      <c r="J8" s="48"/>
      <c r="K8" s="41"/>
      <c r="L8" s="42"/>
      <c r="M8" s="43"/>
      <c r="N8" s="52"/>
      <c r="O8" s="42"/>
      <c r="P8" s="48"/>
      <c r="Q8" s="84" t="s">
        <v>113</v>
      </c>
      <c r="R8" s="42">
        <v>1000</v>
      </c>
      <c r="S8" s="43"/>
    </row>
    <row r="9" spans="2:19" ht="18" customHeight="1">
      <c r="B9" s="92" t="s">
        <v>262</v>
      </c>
      <c r="C9" s="35">
        <v>4160</v>
      </c>
      <c r="D9" s="49"/>
      <c r="E9" s="34"/>
      <c r="F9" s="35"/>
      <c r="G9" s="36"/>
      <c r="H9" s="53"/>
      <c r="I9" s="35"/>
      <c r="J9" s="49"/>
      <c r="K9" s="34"/>
      <c r="L9" s="35"/>
      <c r="M9" s="36"/>
      <c r="N9" s="53"/>
      <c r="O9" s="35"/>
      <c r="P9" s="49"/>
      <c r="Q9" s="34" t="s">
        <v>114</v>
      </c>
      <c r="R9" s="35">
        <v>55</v>
      </c>
      <c r="S9" s="36"/>
    </row>
    <row r="10" spans="2:19" ht="18" customHeight="1">
      <c r="B10" s="92" t="s">
        <v>263</v>
      </c>
      <c r="C10" s="35">
        <v>235</v>
      </c>
      <c r="D10" s="49"/>
      <c r="E10" s="34"/>
      <c r="F10" s="35"/>
      <c r="G10" s="36"/>
      <c r="H10" s="53"/>
      <c r="I10" s="35"/>
      <c r="J10" s="49"/>
      <c r="K10" s="34"/>
      <c r="L10" s="35"/>
      <c r="M10" s="36"/>
      <c r="N10" s="53"/>
      <c r="O10" s="35"/>
      <c r="P10" s="49"/>
      <c r="Q10" s="34" t="s">
        <v>115</v>
      </c>
      <c r="R10" s="35">
        <v>150</v>
      </c>
      <c r="S10" s="36"/>
    </row>
    <row r="11" spans="2:19" ht="18" customHeight="1">
      <c r="B11" s="92" t="s">
        <v>264</v>
      </c>
      <c r="C11" s="35">
        <v>1115</v>
      </c>
      <c r="D11" s="49"/>
      <c r="E11" s="34"/>
      <c r="F11" s="35"/>
      <c r="G11" s="36"/>
      <c r="H11" s="53"/>
      <c r="I11" s="35"/>
      <c r="J11" s="49"/>
      <c r="K11" s="34"/>
      <c r="L11" s="35"/>
      <c r="M11" s="36"/>
      <c r="N11" s="53"/>
      <c r="O11" s="35"/>
      <c r="P11" s="49"/>
      <c r="Q11" s="34" t="s">
        <v>116</v>
      </c>
      <c r="R11" s="35">
        <v>50</v>
      </c>
      <c r="S11" s="36"/>
    </row>
    <row r="12" spans="2:19" ht="18" customHeight="1">
      <c r="B12" s="92"/>
      <c r="C12" s="35"/>
      <c r="D12" s="49"/>
      <c r="E12" s="34"/>
      <c r="F12" s="35"/>
      <c r="G12" s="36"/>
      <c r="H12" s="53"/>
      <c r="I12" s="35"/>
      <c r="J12" s="49"/>
      <c r="K12" s="34"/>
      <c r="L12" s="35"/>
      <c r="M12" s="36"/>
      <c r="N12" s="53"/>
      <c r="O12" s="35"/>
      <c r="P12" s="49"/>
      <c r="Q12" s="34"/>
      <c r="R12" s="35"/>
      <c r="S12" s="36"/>
    </row>
    <row r="13" spans="2:19" ht="18" customHeight="1">
      <c r="B13" s="92"/>
      <c r="C13" s="35"/>
      <c r="D13" s="49"/>
      <c r="E13" s="34"/>
      <c r="F13" s="35"/>
      <c r="G13" s="36"/>
      <c r="H13" s="53"/>
      <c r="I13" s="35"/>
      <c r="J13" s="49"/>
      <c r="K13" s="34"/>
      <c r="L13" s="35"/>
      <c r="M13" s="36"/>
      <c r="N13" s="53"/>
      <c r="O13" s="35"/>
      <c r="P13" s="49"/>
      <c r="Q13" s="34"/>
      <c r="R13" s="35"/>
      <c r="S13" s="36"/>
    </row>
    <row r="14" spans="2:19" ht="18" customHeight="1">
      <c r="B14" s="34"/>
      <c r="C14" s="35"/>
      <c r="D14" s="49"/>
      <c r="E14" s="34"/>
      <c r="F14" s="35"/>
      <c r="G14" s="36"/>
      <c r="H14" s="53"/>
      <c r="I14" s="35"/>
      <c r="J14" s="49"/>
      <c r="K14" s="34"/>
      <c r="L14" s="35"/>
      <c r="M14" s="36"/>
      <c r="N14" s="53"/>
      <c r="O14" s="35"/>
      <c r="P14" s="49"/>
      <c r="Q14" s="34"/>
      <c r="R14" s="35"/>
      <c r="S14" s="36"/>
    </row>
    <row r="15" spans="2:19" ht="18" customHeight="1">
      <c r="B15" s="34"/>
      <c r="C15" s="35"/>
      <c r="D15" s="49"/>
      <c r="E15" s="34"/>
      <c r="F15" s="35"/>
      <c r="G15" s="36"/>
      <c r="H15" s="53"/>
      <c r="I15" s="35"/>
      <c r="J15" s="49"/>
      <c r="K15" s="34"/>
      <c r="L15" s="35"/>
      <c r="M15" s="36"/>
      <c r="N15" s="53"/>
      <c r="O15" s="35"/>
      <c r="P15" s="49"/>
      <c r="Q15" s="34"/>
      <c r="R15" s="35"/>
      <c r="S15" s="36"/>
    </row>
    <row r="16" spans="2:19" ht="18" customHeight="1">
      <c r="B16" s="34"/>
      <c r="C16" s="35"/>
      <c r="D16" s="49"/>
      <c r="E16" s="34"/>
      <c r="F16" s="35"/>
      <c r="G16" s="36"/>
      <c r="H16" s="53"/>
      <c r="I16" s="35"/>
      <c r="J16" s="49"/>
      <c r="K16" s="34"/>
      <c r="L16" s="35"/>
      <c r="M16" s="36"/>
      <c r="N16" s="53"/>
      <c r="O16" s="35"/>
      <c r="P16" s="49"/>
      <c r="Q16" s="34"/>
      <c r="R16" s="35"/>
      <c r="S16" s="36"/>
    </row>
    <row r="17" spans="2:19" ht="18" customHeight="1">
      <c r="B17" s="92" t="s">
        <v>177</v>
      </c>
      <c r="C17" s="35"/>
      <c r="D17" s="49"/>
      <c r="E17" s="34"/>
      <c r="F17" s="35"/>
      <c r="G17" s="36"/>
      <c r="H17" s="53"/>
      <c r="I17" s="35"/>
      <c r="J17" s="49"/>
      <c r="K17" s="34"/>
      <c r="L17" s="35"/>
      <c r="M17" s="36"/>
      <c r="N17" s="53"/>
      <c r="O17" s="35"/>
      <c r="P17" s="49"/>
      <c r="Q17" s="92" t="s">
        <v>294</v>
      </c>
      <c r="R17" s="35"/>
      <c r="S17" s="36"/>
    </row>
    <row r="18" spans="2:19" ht="18" customHeight="1">
      <c r="B18" s="101" t="s">
        <v>251</v>
      </c>
      <c r="C18" s="35"/>
      <c r="D18" s="49"/>
      <c r="E18" s="34"/>
      <c r="F18" s="35"/>
      <c r="G18" s="36"/>
      <c r="H18" s="53"/>
      <c r="I18" s="35"/>
      <c r="J18" s="49"/>
      <c r="K18" s="34"/>
      <c r="L18" s="35"/>
      <c r="M18" s="36"/>
      <c r="N18" s="53"/>
      <c r="O18" s="35"/>
      <c r="P18" s="49"/>
      <c r="Q18" s="92" t="s">
        <v>295</v>
      </c>
      <c r="R18" s="35"/>
      <c r="S18" s="36"/>
    </row>
    <row r="19" spans="2:19" ht="18" customHeight="1">
      <c r="B19" s="91"/>
      <c r="C19" s="35"/>
      <c r="D19" s="49"/>
      <c r="E19" s="34"/>
      <c r="F19" s="35"/>
      <c r="G19" s="36"/>
      <c r="H19" s="53"/>
      <c r="I19" s="35"/>
      <c r="J19" s="49"/>
      <c r="K19" s="34"/>
      <c r="L19" s="35"/>
      <c r="M19" s="36"/>
      <c r="N19" s="53"/>
      <c r="O19" s="35"/>
      <c r="P19" s="49"/>
      <c r="Q19" s="34"/>
      <c r="R19" s="35"/>
      <c r="S19" s="36"/>
    </row>
    <row r="20" spans="2:19" ht="18" customHeight="1">
      <c r="B20" s="91"/>
      <c r="C20" s="35"/>
      <c r="D20" s="49"/>
      <c r="E20" s="34"/>
      <c r="F20" s="35"/>
      <c r="G20" s="36"/>
      <c r="H20" s="53"/>
      <c r="I20" s="35"/>
      <c r="J20" s="49"/>
      <c r="K20" s="34"/>
      <c r="L20" s="35"/>
      <c r="M20" s="36"/>
      <c r="N20" s="53"/>
      <c r="O20" s="35"/>
      <c r="P20" s="49"/>
      <c r="Q20" s="34"/>
      <c r="R20" s="35"/>
      <c r="S20" s="36"/>
    </row>
    <row r="21" spans="2:19" ht="18" customHeight="1">
      <c r="B21" s="34"/>
      <c r="C21" s="35"/>
      <c r="D21" s="49"/>
      <c r="E21" s="34"/>
      <c r="F21" s="35"/>
      <c r="G21" s="36"/>
      <c r="H21" s="53"/>
      <c r="I21" s="35"/>
      <c r="J21" s="49"/>
      <c r="K21" s="34"/>
      <c r="L21" s="35"/>
      <c r="M21" s="36"/>
      <c r="N21" s="53"/>
      <c r="O21" s="35"/>
      <c r="P21" s="49"/>
      <c r="Q21" s="34"/>
      <c r="R21" s="35"/>
      <c r="S21" s="36"/>
    </row>
    <row r="22" spans="2:19" ht="18" customHeight="1">
      <c r="B22" s="34"/>
      <c r="C22" s="35"/>
      <c r="D22" s="49"/>
      <c r="E22" s="34"/>
      <c r="F22" s="35"/>
      <c r="G22" s="36"/>
      <c r="H22" s="53"/>
      <c r="I22" s="35"/>
      <c r="J22" s="49"/>
      <c r="K22" s="34"/>
      <c r="L22" s="35"/>
      <c r="M22" s="36"/>
      <c r="N22" s="53"/>
      <c r="O22" s="35"/>
      <c r="P22" s="49"/>
      <c r="Q22" s="34"/>
      <c r="R22" s="35"/>
      <c r="S22" s="36"/>
    </row>
    <row r="23" spans="2:19" ht="18" customHeight="1">
      <c r="B23" s="34"/>
      <c r="C23" s="35"/>
      <c r="D23" s="49"/>
      <c r="E23" s="34"/>
      <c r="F23" s="35"/>
      <c r="G23" s="36"/>
      <c r="H23" s="53"/>
      <c r="I23" s="35"/>
      <c r="J23" s="49"/>
      <c r="K23" s="34"/>
      <c r="L23" s="35"/>
      <c r="M23" s="36"/>
      <c r="N23" s="53"/>
      <c r="O23" s="35"/>
      <c r="P23" s="49"/>
      <c r="Q23" s="34"/>
      <c r="R23" s="35"/>
      <c r="S23" s="36"/>
    </row>
    <row r="24" spans="2:19" ht="18" customHeight="1">
      <c r="B24" s="34"/>
      <c r="C24" s="35"/>
      <c r="D24" s="49"/>
      <c r="E24" s="34"/>
      <c r="F24" s="35"/>
      <c r="G24" s="36"/>
      <c r="H24" s="53"/>
      <c r="I24" s="35"/>
      <c r="J24" s="49"/>
      <c r="K24" s="34"/>
      <c r="L24" s="35"/>
      <c r="M24" s="36"/>
      <c r="N24" s="53"/>
      <c r="O24" s="35"/>
      <c r="P24" s="49"/>
      <c r="Q24" s="34"/>
      <c r="R24" s="35"/>
      <c r="S24" s="36"/>
    </row>
    <row r="25" spans="2:19" ht="18" customHeight="1">
      <c r="B25" s="34"/>
      <c r="C25" s="35"/>
      <c r="D25" s="49"/>
      <c r="E25" s="34"/>
      <c r="F25" s="35"/>
      <c r="G25" s="36"/>
      <c r="H25" s="53"/>
      <c r="I25" s="35"/>
      <c r="J25" s="49"/>
      <c r="K25" s="34"/>
      <c r="L25" s="35"/>
      <c r="M25" s="36"/>
      <c r="N25" s="53"/>
      <c r="O25" s="35"/>
      <c r="P25" s="49"/>
      <c r="Q25" s="34"/>
      <c r="R25" s="35"/>
      <c r="S25" s="36"/>
    </row>
    <row r="26" spans="2:19" ht="18" customHeight="1">
      <c r="B26" s="34"/>
      <c r="C26" s="35"/>
      <c r="D26" s="49"/>
      <c r="E26" s="34"/>
      <c r="F26" s="35"/>
      <c r="G26" s="36"/>
      <c r="H26" s="53"/>
      <c r="I26" s="35"/>
      <c r="J26" s="49"/>
      <c r="K26" s="34"/>
      <c r="L26" s="35"/>
      <c r="M26" s="36"/>
      <c r="N26" s="53"/>
      <c r="O26" s="35"/>
      <c r="P26" s="49"/>
      <c r="Q26" s="34"/>
      <c r="R26" s="35"/>
      <c r="S26" s="36"/>
    </row>
    <row r="27" spans="2:19" ht="18" customHeight="1">
      <c r="B27" s="34"/>
      <c r="C27" s="35"/>
      <c r="D27" s="49"/>
      <c r="E27" s="34"/>
      <c r="F27" s="35"/>
      <c r="G27" s="36"/>
      <c r="H27" s="53"/>
      <c r="I27" s="35"/>
      <c r="J27" s="49"/>
      <c r="K27" s="34"/>
      <c r="L27" s="35"/>
      <c r="M27" s="36"/>
      <c r="N27" s="53"/>
      <c r="O27" s="35"/>
      <c r="P27" s="49"/>
      <c r="Q27" s="34"/>
      <c r="R27" s="35"/>
      <c r="S27" s="36"/>
    </row>
    <row r="28" spans="2:19" ht="18" customHeight="1">
      <c r="B28" s="34"/>
      <c r="C28" s="35"/>
      <c r="D28" s="49"/>
      <c r="E28" s="34"/>
      <c r="F28" s="35"/>
      <c r="G28" s="36"/>
      <c r="H28" s="53"/>
      <c r="I28" s="35"/>
      <c r="J28" s="49"/>
      <c r="K28" s="34"/>
      <c r="L28" s="35"/>
      <c r="M28" s="36"/>
      <c r="N28" s="53"/>
      <c r="O28" s="35"/>
      <c r="P28" s="49"/>
      <c r="Q28" s="34"/>
      <c r="R28" s="35"/>
      <c r="S28" s="36"/>
    </row>
    <row r="29" spans="2:19" ht="18" customHeight="1">
      <c r="B29" s="34"/>
      <c r="C29" s="35"/>
      <c r="D29" s="49"/>
      <c r="E29" s="34"/>
      <c r="F29" s="35"/>
      <c r="G29" s="36"/>
      <c r="H29" s="53"/>
      <c r="I29" s="35"/>
      <c r="J29" s="49"/>
      <c r="K29" s="34"/>
      <c r="L29" s="35"/>
      <c r="M29" s="36"/>
      <c r="N29" s="53"/>
      <c r="O29" s="35"/>
      <c r="P29" s="49"/>
      <c r="Q29" s="34"/>
      <c r="R29" s="35"/>
      <c r="S29" s="36"/>
    </row>
    <row r="30" spans="2:19" ht="18" customHeight="1">
      <c r="B30" s="34"/>
      <c r="C30" s="35"/>
      <c r="D30" s="49"/>
      <c r="E30" s="34"/>
      <c r="F30" s="35"/>
      <c r="G30" s="36"/>
      <c r="H30" s="53"/>
      <c r="I30" s="35"/>
      <c r="J30" s="49"/>
      <c r="K30" s="34"/>
      <c r="L30" s="35"/>
      <c r="M30" s="36"/>
      <c r="N30" s="53"/>
      <c r="O30" s="35"/>
      <c r="P30" s="49"/>
      <c r="Q30" s="34"/>
      <c r="R30" s="35"/>
      <c r="S30" s="36"/>
    </row>
    <row r="31" spans="2:19" ht="18" customHeight="1">
      <c r="B31" s="34"/>
      <c r="C31" s="35"/>
      <c r="D31" s="49"/>
      <c r="E31" s="34"/>
      <c r="F31" s="35"/>
      <c r="G31" s="36"/>
      <c r="H31" s="53"/>
      <c r="I31" s="35"/>
      <c r="J31" s="49"/>
      <c r="K31" s="34"/>
      <c r="L31" s="35"/>
      <c r="M31" s="36"/>
      <c r="N31" s="53"/>
      <c r="O31" s="35"/>
      <c r="P31" s="49"/>
      <c r="Q31" s="34"/>
      <c r="R31" s="35"/>
      <c r="S31" s="36"/>
    </row>
    <row r="32" spans="2:19" ht="18" customHeight="1">
      <c r="B32" s="34"/>
      <c r="C32" s="35"/>
      <c r="D32" s="49"/>
      <c r="E32" s="34"/>
      <c r="F32" s="35"/>
      <c r="G32" s="36"/>
      <c r="H32" s="53"/>
      <c r="I32" s="35"/>
      <c r="J32" s="49"/>
      <c r="K32" s="34"/>
      <c r="L32" s="35"/>
      <c r="M32" s="36"/>
      <c r="N32" s="53"/>
      <c r="O32" s="35"/>
      <c r="P32" s="49"/>
      <c r="Q32" s="34"/>
      <c r="R32" s="35"/>
      <c r="S32" s="36"/>
    </row>
    <row r="33" spans="2:19" ht="18" customHeight="1">
      <c r="B33" s="34"/>
      <c r="C33" s="35"/>
      <c r="D33" s="49"/>
      <c r="E33" s="34"/>
      <c r="F33" s="35"/>
      <c r="G33" s="36"/>
      <c r="H33" s="53"/>
      <c r="I33" s="35"/>
      <c r="J33" s="49"/>
      <c r="K33" s="34"/>
      <c r="L33" s="35"/>
      <c r="M33" s="36"/>
      <c r="N33" s="53"/>
      <c r="O33" s="35"/>
      <c r="P33" s="49"/>
      <c r="Q33" s="34"/>
      <c r="R33" s="35"/>
      <c r="S33" s="36"/>
    </row>
    <row r="34" spans="2:19" ht="18" customHeight="1">
      <c r="B34" s="34"/>
      <c r="C34" s="35"/>
      <c r="D34" s="49"/>
      <c r="E34" s="34"/>
      <c r="F34" s="35"/>
      <c r="G34" s="36"/>
      <c r="H34" s="53"/>
      <c r="I34" s="35"/>
      <c r="J34" s="49"/>
      <c r="K34" s="34"/>
      <c r="L34" s="35"/>
      <c r="M34" s="36"/>
      <c r="N34" s="53"/>
      <c r="O34" s="35"/>
      <c r="P34" s="49"/>
      <c r="Q34" s="34"/>
      <c r="R34" s="35"/>
      <c r="S34" s="36"/>
    </row>
    <row r="35" spans="2:19" ht="18" customHeight="1">
      <c r="B35" s="34"/>
      <c r="C35" s="35"/>
      <c r="D35" s="49"/>
      <c r="E35" s="34"/>
      <c r="F35" s="35"/>
      <c r="G35" s="36"/>
      <c r="H35" s="53"/>
      <c r="I35" s="35"/>
      <c r="J35" s="49"/>
      <c r="K35" s="34"/>
      <c r="L35" s="35"/>
      <c r="M35" s="36"/>
      <c r="N35" s="53"/>
      <c r="O35" s="35"/>
      <c r="P35" s="49"/>
      <c r="Q35" s="34"/>
      <c r="R35" s="35"/>
      <c r="S35" s="36"/>
    </row>
    <row r="36" spans="2:19" ht="18" customHeight="1">
      <c r="B36" s="34"/>
      <c r="C36" s="35"/>
      <c r="D36" s="49"/>
      <c r="E36" s="34"/>
      <c r="F36" s="35"/>
      <c r="G36" s="36"/>
      <c r="H36" s="53"/>
      <c r="I36" s="35"/>
      <c r="J36" s="49"/>
      <c r="K36" s="34"/>
      <c r="L36" s="35"/>
      <c r="M36" s="36"/>
      <c r="N36" s="53"/>
      <c r="O36" s="35"/>
      <c r="P36" s="49"/>
      <c r="Q36" s="34"/>
      <c r="R36" s="35"/>
      <c r="S36" s="36"/>
    </row>
    <row r="37" spans="2:19" ht="18" customHeight="1">
      <c r="B37" s="34"/>
      <c r="C37" s="35"/>
      <c r="D37" s="49"/>
      <c r="E37" s="34"/>
      <c r="F37" s="35"/>
      <c r="G37" s="36"/>
      <c r="H37" s="53"/>
      <c r="I37" s="35"/>
      <c r="J37" s="49"/>
      <c r="K37" s="34"/>
      <c r="L37" s="35"/>
      <c r="M37" s="36"/>
      <c r="N37" s="53"/>
      <c r="O37" s="35"/>
      <c r="P37" s="49"/>
      <c r="Q37" s="34"/>
      <c r="R37" s="35"/>
      <c r="S37" s="36"/>
    </row>
    <row r="38" spans="2:19" ht="18" customHeight="1">
      <c r="B38" s="38" t="s">
        <v>24</v>
      </c>
      <c r="C38" s="39">
        <f>SUM(C8:C37)</f>
        <v>5690</v>
      </c>
      <c r="D38" s="50">
        <f>SUM(D8:D37)</f>
        <v>0</v>
      </c>
      <c r="E38" s="38" t="s">
        <v>24</v>
      </c>
      <c r="F38" s="39">
        <f>SUM(F8:F37)</f>
        <v>0</v>
      </c>
      <c r="G38" s="40">
        <f>SUM(G8:G37)</f>
        <v>0</v>
      </c>
      <c r="H38" s="54" t="s">
        <v>24</v>
      </c>
      <c r="I38" s="39">
        <f>SUM(I8:I37)</f>
        <v>0</v>
      </c>
      <c r="J38" s="50">
        <f>SUM(J8:J37)</f>
        <v>0</v>
      </c>
      <c r="K38" s="38" t="s">
        <v>24</v>
      </c>
      <c r="L38" s="39">
        <f>SUM(L8:L37)</f>
        <v>0</v>
      </c>
      <c r="M38" s="40">
        <f>SUM(M8:M37)</f>
        <v>0</v>
      </c>
      <c r="N38" s="54" t="s">
        <v>24</v>
      </c>
      <c r="O38" s="39">
        <f>SUM(O8:O37)</f>
        <v>0</v>
      </c>
      <c r="P38" s="50">
        <f>SUM(P8:P37)</f>
        <v>0</v>
      </c>
      <c r="Q38" s="38" t="s">
        <v>24</v>
      </c>
      <c r="R38" s="39">
        <f>SUM(R8:R37)</f>
        <v>1255</v>
      </c>
      <c r="S38" s="40">
        <f>SUM(S8:S37)</f>
        <v>0</v>
      </c>
    </row>
    <row r="39" spans="2:19" ht="25.5" customHeight="1">
      <c r="B39" s="55"/>
      <c r="C39" s="56"/>
      <c r="D39" s="56"/>
      <c r="E39" s="56"/>
      <c r="F39" s="56"/>
      <c r="G39" s="56"/>
      <c r="H39" s="57" t="s">
        <v>25</v>
      </c>
      <c r="I39" s="58"/>
      <c r="J39" s="56"/>
      <c r="K39" s="59">
        <f>D38+G38+J38+M38+P38+S38</f>
        <v>0</v>
      </c>
      <c r="L39" s="60" t="s">
        <v>26</v>
      </c>
      <c r="M39" s="61" t="s">
        <v>27</v>
      </c>
      <c r="N39" s="62">
        <f>C38+F38+I38+L38+O38+R38</f>
        <v>6945</v>
      </c>
      <c r="O39" s="61" t="s">
        <v>28</v>
      </c>
      <c r="P39" s="56"/>
      <c r="Q39" s="56"/>
      <c r="R39" s="56"/>
      <c r="S39" s="63"/>
    </row>
    <row r="40" spans="17:19" ht="13.5" customHeight="1">
      <c r="Q40" s="13"/>
      <c r="S40" s="64" t="s">
        <v>103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毎日サービス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折込地区別集計　道東版</dc:title>
  <dc:subject>十勝・釧路・根室支庁</dc:subject>
  <dc:creator>佐藤  充</dc:creator>
  <cp:keywords/>
  <dc:description>十勝、釧路、根室支庁の折込部数の集計</dc:description>
  <cp:lastModifiedBy>OR131</cp:lastModifiedBy>
  <cp:lastPrinted>2023-03-02T00:11:12Z</cp:lastPrinted>
  <dcterms:created xsi:type="dcterms:W3CDTF">1999-08-02T00:12:17Z</dcterms:created>
  <dcterms:modified xsi:type="dcterms:W3CDTF">2024-03-18T00:57:54Z</dcterms:modified>
  <cp:category/>
  <cp:version/>
  <cp:contentType/>
  <cp:contentStatus/>
</cp:coreProperties>
</file>